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01\Migratsia Analitikuri\სტატისტიკა\კვარტალური სტატისტიკა (ადმინისრაციაზე გასაგზავნი)\"/>
    </mc:Choice>
  </mc:AlternateContent>
  <bookViews>
    <workbookView xWindow="0" yWindow="60" windowWidth="24240" windowHeight="1237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" l="1"/>
  <c r="D30" i="2"/>
  <c r="E30" i="2"/>
  <c r="F30" i="2"/>
  <c r="G30" i="2"/>
  <c r="H30" i="2"/>
  <c r="I30" i="2"/>
  <c r="J30" i="2"/>
  <c r="K30" i="2"/>
  <c r="B30" i="2"/>
  <c r="L7" i="2" l="1"/>
  <c r="L30" i="2" s="1"/>
  <c r="L13" i="2" l="1"/>
  <c r="L8" i="2" l="1"/>
  <c r="L9" i="2"/>
  <c r="L10" i="2"/>
  <c r="L11" i="2"/>
  <c r="L12" i="2"/>
  <c r="L14" i="2"/>
  <c r="L15" i="2"/>
</calcChain>
</file>

<file path=xl/sharedStrings.xml><?xml version="1.0" encoding="utf-8"?>
<sst xmlns="http://schemas.openxmlformats.org/spreadsheetml/2006/main" count="44" uniqueCount="35">
  <si>
    <t>მამრობითი</t>
  </si>
  <si>
    <t>მდედრობითი</t>
  </si>
  <si>
    <t>სულ</t>
  </si>
  <si>
    <t>18  წლამდე</t>
  </si>
  <si>
    <t>18-25</t>
  </si>
  <si>
    <t>26-40</t>
  </si>
  <si>
    <t>41-65</t>
  </si>
  <si>
    <t>65-ზევით</t>
  </si>
  <si>
    <t>მოქალაქეობა</t>
  </si>
  <si>
    <t>ირანი</t>
  </si>
  <si>
    <t>აზერბაიჯანი</t>
  </si>
  <si>
    <t>ნიგერია</t>
  </si>
  <si>
    <t xml:space="preserve"> </t>
  </si>
  <si>
    <t>ერაყი</t>
  </si>
  <si>
    <t>თურქეთი</t>
  </si>
  <si>
    <t>მაროკო</t>
  </si>
  <si>
    <t>სომხეთი</t>
  </si>
  <si>
    <t>ინდოეთი</t>
  </si>
  <si>
    <t>კოტ-დიუარი</t>
  </si>
  <si>
    <t>ეთიოპია</t>
  </si>
  <si>
    <t>უცხოელის საქართველოდან გაძევების შესახებ გამოტანილი გადაწყვეტილებების აღსრულების სტატისტიკა (2019 წლის იანვარი - დეკემბერი)</t>
  </si>
  <si>
    <t>ბანგლადეში</t>
  </si>
  <si>
    <t>ეგვიპტე</t>
  </si>
  <si>
    <t>კონგო</t>
  </si>
  <si>
    <t>ნეპალი</t>
  </si>
  <si>
    <t>პაკისტანი</t>
  </si>
  <si>
    <t>ჰაიტი</t>
  </si>
  <si>
    <t>ანგოლა</t>
  </si>
  <si>
    <t>კანადა</t>
  </si>
  <si>
    <t>კენია</t>
  </si>
  <si>
    <t>უზბეკეთი</t>
  </si>
  <si>
    <t>უკრაინა</t>
  </si>
  <si>
    <t>ბულგარეთი</t>
  </si>
  <si>
    <t>გამბია</t>
  </si>
  <si>
    <t>რუსეთის ფედერაცია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</si>
</sst>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45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45"/>
    </xf>
    <xf numFmtId="0" fontId="0" fillId="0" borderId="1" xfId="0" applyBorder="1" applyAlignment="1">
      <alignment horizontal="left"/>
    </xf>
    <xf numFmtId="0" fontId="5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Q15" sqref="Q15"/>
    </sheetView>
  </sheetViews>
  <sheetFormatPr defaultRowHeight="15" x14ac:dyDescent="0.25"/>
  <cols>
    <col min="1" max="1" width="26" customWidth="1"/>
  </cols>
  <sheetData>
    <row r="1" spans="1:16" ht="14.25" customHeight="1" x14ac:dyDescent="0.25"/>
    <row r="2" spans="1:16" ht="13.5" customHeight="1" x14ac:dyDescent="0.25"/>
    <row r="3" spans="1:16" ht="37.5" customHeight="1" x14ac:dyDescent="0.25">
      <c r="A3" s="11" t="s">
        <v>8</v>
      </c>
      <c r="B3" s="12" t="s">
        <v>20</v>
      </c>
      <c r="C3" s="12"/>
      <c r="D3" s="12"/>
      <c r="E3" s="12"/>
      <c r="F3" s="12"/>
      <c r="G3" s="12"/>
      <c r="H3" s="12"/>
      <c r="I3" s="12"/>
      <c r="J3" s="12"/>
      <c r="K3" s="12"/>
      <c r="L3" s="1"/>
    </row>
    <row r="4" spans="1:16" ht="47.25" customHeight="1" x14ac:dyDescent="0.25">
      <c r="A4" s="11"/>
      <c r="B4" s="13" t="s">
        <v>3</v>
      </c>
      <c r="C4" s="13"/>
      <c r="D4" s="13" t="s">
        <v>4</v>
      </c>
      <c r="E4" s="13"/>
      <c r="F4" s="13" t="s">
        <v>5</v>
      </c>
      <c r="G4" s="13"/>
      <c r="H4" s="13" t="s">
        <v>6</v>
      </c>
      <c r="I4" s="13"/>
      <c r="J4" s="13" t="s">
        <v>7</v>
      </c>
      <c r="K4" s="13"/>
      <c r="L4" s="2"/>
    </row>
    <row r="5" spans="1:16" ht="66.75" customHeight="1" x14ac:dyDescent="0.25">
      <c r="A5" s="11"/>
      <c r="B5" s="3" t="s">
        <v>0</v>
      </c>
      <c r="C5" s="3" t="s">
        <v>1</v>
      </c>
      <c r="D5" s="3" t="s">
        <v>0</v>
      </c>
      <c r="E5" s="3" t="s">
        <v>1</v>
      </c>
      <c r="F5" s="3" t="s">
        <v>0</v>
      </c>
      <c r="G5" s="3" t="s">
        <v>1</v>
      </c>
      <c r="H5" s="3" t="s">
        <v>0</v>
      </c>
      <c r="I5" s="3" t="s">
        <v>1</v>
      </c>
      <c r="J5" s="3" t="s">
        <v>0</v>
      </c>
      <c r="K5" s="3" t="s">
        <v>1</v>
      </c>
      <c r="L5" s="1" t="s">
        <v>2</v>
      </c>
    </row>
    <row r="6" spans="1:16" x14ac:dyDescent="0.25">
      <c r="A6" s="14" t="s">
        <v>10</v>
      </c>
      <c r="B6" s="4">
        <v>12</v>
      </c>
      <c r="C6" s="4">
        <v>11</v>
      </c>
      <c r="D6" s="4">
        <v>1</v>
      </c>
      <c r="E6" s="4">
        <v>1</v>
      </c>
      <c r="F6" s="4">
        <v>3</v>
      </c>
      <c r="G6" s="4">
        <v>2</v>
      </c>
      <c r="H6" s="4">
        <v>1</v>
      </c>
      <c r="I6" s="4">
        <v>1</v>
      </c>
      <c r="J6" s="4"/>
      <c r="K6" s="4"/>
      <c r="L6" s="1">
        <v>32</v>
      </c>
    </row>
    <row r="7" spans="1:16" x14ac:dyDescent="0.25">
      <c r="A7" s="14" t="s">
        <v>17</v>
      </c>
      <c r="B7" s="4"/>
      <c r="C7" s="4"/>
      <c r="D7" s="4">
        <v>1</v>
      </c>
      <c r="E7" s="4">
        <v>1</v>
      </c>
      <c r="F7" s="4">
        <v>6</v>
      </c>
      <c r="G7" s="4"/>
      <c r="H7" s="4"/>
      <c r="I7" s="4"/>
      <c r="J7" s="4"/>
      <c r="K7" s="4"/>
      <c r="L7" s="1">
        <f>SUM(B7:K7)</f>
        <v>8</v>
      </c>
    </row>
    <row r="8" spans="1:16" x14ac:dyDescent="0.25">
      <c r="A8" s="14" t="s">
        <v>14</v>
      </c>
      <c r="B8" s="4"/>
      <c r="C8" s="4"/>
      <c r="D8" s="4">
        <v>1</v>
      </c>
      <c r="E8" s="4"/>
      <c r="F8" s="4">
        <v>8</v>
      </c>
      <c r="G8" s="4"/>
      <c r="H8" s="4">
        <v>2</v>
      </c>
      <c r="I8" s="4"/>
      <c r="J8" s="4"/>
      <c r="K8" s="4"/>
      <c r="L8" s="1">
        <f t="shared" ref="L8:L15" si="0">SUM(B8:K8)</f>
        <v>11</v>
      </c>
    </row>
    <row r="9" spans="1:16" x14ac:dyDescent="0.25">
      <c r="A9" s="14" t="s">
        <v>11</v>
      </c>
      <c r="B9" s="4"/>
      <c r="C9" s="4"/>
      <c r="D9" s="4"/>
      <c r="E9" s="4"/>
      <c r="F9" s="4">
        <v>7</v>
      </c>
      <c r="G9" s="4"/>
      <c r="H9" s="4"/>
      <c r="I9" s="4"/>
      <c r="J9" s="4"/>
      <c r="K9" s="4"/>
      <c r="L9" s="1">
        <f t="shared" si="0"/>
        <v>7</v>
      </c>
    </row>
    <row r="10" spans="1:16" x14ac:dyDescent="0.25">
      <c r="A10" s="14" t="s">
        <v>9</v>
      </c>
      <c r="B10" s="4"/>
      <c r="C10" s="4"/>
      <c r="D10" s="4"/>
      <c r="E10" s="4"/>
      <c r="F10" s="4">
        <v>8</v>
      </c>
      <c r="G10" s="4"/>
      <c r="H10" s="4">
        <v>2</v>
      </c>
      <c r="I10" s="4">
        <v>1</v>
      </c>
      <c r="J10" s="4"/>
      <c r="K10" s="4"/>
      <c r="L10" s="1">
        <f t="shared" si="0"/>
        <v>11</v>
      </c>
    </row>
    <row r="11" spans="1:16" x14ac:dyDescent="0.25">
      <c r="A11" s="14" t="s">
        <v>13</v>
      </c>
      <c r="B11" s="4"/>
      <c r="C11" s="4"/>
      <c r="D11" s="4">
        <v>2</v>
      </c>
      <c r="E11" s="4"/>
      <c r="F11" s="4">
        <v>3</v>
      </c>
      <c r="G11" s="4"/>
      <c r="H11" s="4">
        <v>1</v>
      </c>
      <c r="I11" s="4"/>
      <c r="J11" s="4"/>
      <c r="K11" s="4"/>
      <c r="L11" s="1">
        <f t="shared" si="0"/>
        <v>6</v>
      </c>
    </row>
    <row r="12" spans="1:16" x14ac:dyDescent="0.25">
      <c r="A12" s="14" t="s">
        <v>15</v>
      </c>
      <c r="B12" s="4"/>
      <c r="C12" s="4"/>
      <c r="D12" s="4"/>
      <c r="E12" s="4"/>
      <c r="F12" s="4">
        <v>4</v>
      </c>
      <c r="G12" s="4"/>
      <c r="H12" s="4"/>
      <c r="I12" s="4"/>
      <c r="J12" s="4"/>
      <c r="K12" s="4"/>
      <c r="L12" s="1">
        <f t="shared" si="0"/>
        <v>4</v>
      </c>
      <c r="P12" t="s">
        <v>12</v>
      </c>
    </row>
    <row r="13" spans="1:16" x14ac:dyDescent="0.25">
      <c r="A13" s="14" t="s">
        <v>19</v>
      </c>
      <c r="B13" s="7"/>
      <c r="C13" s="7"/>
      <c r="D13" s="7"/>
      <c r="E13" s="7"/>
      <c r="F13" s="7">
        <v>1</v>
      </c>
      <c r="G13" s="7"/>
      <c r="H13" s="7"/>
      <c r="I13" s="7"/>
      <c r="J13" s="7"/>
      <c r="K13" s="7"/>
      <c r="L13" s="1">
        <f t="shared" si="0"/>
        <v>1</v>
      </c>
    </row>
    <row r="14" spans="1:16" x14ac:dyDescent="0.25">
      <c r="A14" s="14" t="s">
        <v>18</v>
      </c>
      <c r="B14" s="4"/>
      <c r="C14" s="4"/>
      <c r="D14" s="4"/>
      <c r="E14" s="4"/>
      <c r="F14" s="4"/>
      <c r="G14" s="4">
        <v>1</v>
      </c>
      <c r="H14" s="4"/>
      <c r="I14" s="4"/>
      <c r="J14" s="4"/>
      <c r="K14" s="4"/>
      <c r="L14" s="1">
        <f t="shared" si="0"/>
        <v>1</v>
      </c>
    </row>
    <row r="15" spans="1:16" x14ac:dyDescent="0.25">
      <c r="A15" s="14" t="s">
        <v>16</v>
      </c>
      <c r="B15" s="4"/>
      <c r="C15" s="4"/>
      <c r="D15" s="4">
        <v>1</v>
      </c>
      <c r="E15" s="4"/>
      <c r="F15" s="4"/>
      <c r="G15" s="4"/>
      <c r="H15" s="4">
        <v>1</v>
      </c>
      <c r="I15" s="4">
        <v>1</v>
      </c>
      <c r="J15" s="4"/>
      <c r="K15" s="4"/>
      <c r="L15" s="1">
        <f t="shared" si="0"/>
        <v>3</v>
      </c>
    </row>
    <row r="16" spans="1:16" x14ac:dyDescent="0.25">
      <c r="A16" s="14" t="s">
        <v>21</v>
      </c>
      <c r="B16" s="8"/>
      <c r="C16" s="8"/>
      <c r="D16" s="8"/>
      <c r="E16" s="8"/>
      <c r="F16" s="8">
        <v>1</v>
      </c>
      <c r="G16" s="8"/>
      <c r="H16" s="8"/>
      <c r="I16" s="8"/>
      <c r="J16" s="8"/>
      <c r="K16" s="8"/>
      <c r="L16" s="1">
        <v>1</v>
      </c>
    </row>
    <row r="17" spans="1:12" x14ac:dyDescent="0.25">
      <c r="A17" s="14" t="s">
        <v>22</v>
      </c>
      <c r="B17" s="8"/>
      <c r="C17" s="8"/>
      <c r="D17" s="8">
        <v>3</v>
      </c>
      <c r="E17" s="8"/>
      <c r="F17" s="8">
        <v>1</v>
      </c>
      <c r="G17" s="8"/>
      <c r="H17" s="8">
        <v>1</v>
      </c>
      <c r="I17" s="8"/>
      <c r="J17" s="8"/>
      <c r="K17" s="8"/>
      <c r="L17" s="1">
        <v>5</v>
      </c>
    </row>
    <row r="18" spans="1:12" x14ac:dyDescent="0.25">
      <c r="A18" s="14" t="s">
        <v>23</v>
      </c>
      <c r="B18" s="8"/>
      <c r="C18" s="8"/>
      <c r="D18" s="8">
        <v>1</v>
      </c>
      <c r="E18" s="8"/>
      <c r="F18" s="8"/>
      <c r="G18" s="8"/>
      <c r="H18" s="8"/>
      <c r="I18" s="8"/>
      <c r="J18" s="8"/>
      <c r="K18" s="8"/>
      <c r="L18" s="1">
        <v>1</v>
      </c>
    </row>
    <row r="19" spans="1:12" x14ac:dyDescent="0.25">
      <c r="A19" s="14" t="s">
        <v>24</v>
      </c>
      <c r="B19" s="8"/>
      <c r="C19" s="8"/>
      <c r="D19" s="8"/>
      <c r="E19" s="8"/>
      <c r="F19" s="8">
        <v>1</v>
      </c>
      <c r="G19" s="8"/>
      <c r="H19" s="8"/>
      <c r="I19" s="8"/>
      <c r="J19" s="8"/>
      <c r="K19" s="8"/>
      <c r="L19" s="1">
        <v>1</v>
      </c>
    </row>
    <row r="20" spans="1:12" x14ac:dyDescent="0.25">
      <c r="A20" s="14" t="s">
        <v>25</v>
      </c>
      <c r="B20" s="8"/>
      <c r="C20" s="8"/>
      <c r="D20" s="8"/>
      <c r="E20" s="8"/>
      <c r="F20" s="8">
        <v>1</v>
      </c>
      <c r="G20" s="8"/>
      <c r="H20" s="8"/>
      <c r="I20" s="8"/>
      <c r="J20" s="8"/>
      <c r="K20" s="8"/>
      <c r="L20" s="1">
        <v>1</v>
      </c>
    </row>
    <row r="21" spans="1:12" x14ac:dyDescent="0.25">
      <c r="A21" s="14" t="s">
        <v>26</v>
      </c>
      <c r="B21" s="8"/>
      <c r="C21" s="8"/>
      <c r="D21" s="8">
        <v>1</v>
      </c>
      <c r="E21" s="8"/>
      <c r="F21" s="8"/>
      <c r="G21" s="8"/>
      <c r="H21" s="8"/>
      <c r="I21" s="8"/>
      <c r="J21" s="8"/>
      <c r="K21" s="8"/>
      <c r="L21" s="1">
        <v>1</v>
      </c>
    </row>
    <row r="22" spans="1:12" x14ac:dyDescent="0.25">
      <c r="A22" s="14" t="s">
        <v>27</v>
      </c>
      <c r="B22" s="9"/>
      <c r="C22" s="9"/>
      <c r="D22" s="9"/>
      <c r="E22" s="9"/>
      <c r="F22" s="9"/>
      <c r="G22" s="9"/>
      <c r="H22" s="9">
        <v>2</v>
      </c>
      <c r="I22" s="9"/>
      <c r="J22" s="9"/>
      <c r="K22" s="9"/>
      <c r="L22" s="1">
        <v>2</v>
      </c>
    </row>
    <row r="23" spans="1:12" x14ac:dyDescent="0.25">
      <c r="A23" s="14" t="s">
        <v>28</v>
      </c>
      <c r="B23" s="9"/>
      <c r="C23" s="9"/>
      <c r="D23" s="9"/>
      <c r="E23" s="9"/>
      <c r="F23" s="9"/>
      <c r="G23" s="9"/>
      <c r="H23" s="9">
        <v>1</v>
      </c>
      <c r="I23" s="9"/>
      <c r="J23" s="9"/>
      <c r="K23" s="9"/>
      <c r="L23" s="1">
        <v>1</v>
      </c>
    </row>
    <row r="24" spans="1:12" x14ac:dyDescent="0.25">
      <c r="A24" s="14" t="s">
        <v>29</v>
      </c>
      <c r="B24" s="9"/>
      <c r="C24" s="9"/>
      <c r="D24" s="9"/>
      <c r="E24" s="9"/>
      <c r="F24" s="9"/>
      <c r="G24" s="9">
        <v>1</v>
      </c>
      <c r="H24" s="9"/>
      <c r="I24" s="9"/>
      <c r="J24" s="9"/>
      <c r="K24" s="9"/>
      <c r="L24" s="1">
        <v>1</v>
      </c>
    </row>
    <row r="25" spans="1:12" x14ac:dyDescent="0.25">
      <c r="A25" s="14" t="s">
        <v>30</v>
      </c>
      <c r="B25" s="9"/>
      <c r="C25" s="9"/>
      <c r="D25" s="9"/>
      <c r="E25" s="9"/>
      <c r="F25" s="9">
        <v>1</v>
      </c>
      <c r="G25" s="9"/>
      <c r="H25" s="9"/>
      <c r="I25" s="9"/>
      <c r="J25" s="9"/>
      <c r="K25" s="9"/>
      <c r="L25" s="1">
        <v>1</v>
      </c>
    </row>
    <row r="26" spans="1:12" x14ac:dyDescent="0.25">
      <c r="A26" s="14" t="s">
        <v>31</v>
      </c>
      <c r="B26" s="9"/>
      <c r="C26" s="9"/>
      <c r="D26" s="9"/>
      <c r="E26" s="9"/>
      <c r="F26" s="9"/>
      <c r="G26" s="9"/>
      <c r="H26" s="9"/>
      <c r="I26" s="9">
        <v>1</v>
      </c>
      <c r="J26" s="9"/>
      <c r="K26" s="9"/>
      <c r="L26" s="1">
        <v>1</v>
      </c>
    </row>
    <row r="27" spans="1:12" x14ac:dyDescent="0.25">
      <c r="A27" s="14" t="s">
        <v>32</v>
      </c>
      <c r="B27" s="10"/>
      <c r="C27" s="10"/>
      <c r="D27" s="10">
        <v>1</v>
      </c>
      <c r="E27" s="10"/>
      <c r="F27" s="10"/>
      <c r="G27" s="10"/>
      <c r="H27" s="10"/>
      <c r="I27" s="10"/>
      <c r="J27" s="10"/>
      <c r="K27" s="10"/>
      <c r="L27" s="1">
        <v>1</v>
      </c>
    </row>
    <row r="28" spans="1:12" x14ac:dyDescent="0.25">
      <c r="A28" s="14" t="s">
        <v>33</v>
      </c>
      <c r="B28" s="10"/>
      <c r="C28" s="10"/>
      <c r="D28" s="10">
        <v>1</v>
      </c>
      <c r="E28" s="10"/>
      <c r="F28" s="10"/>
      <c r="G28" s="10"/>
      <c r="H28" s="10"/>
      <c r="I28" s="10"/>
      <c r="J28" s="10"/>
      <c r="K28" s="10"/>
      <c r="L28" s="1">
        <v>1</v>
      </c>
    </row>
    <row r="29" spans="1:12" x14ac:dyDescent="0.25">
      <c r="A29" s="14" t="s">
        <v>34</v>
      </c>
      <c r="B29" s="10"/>
      <c r="C29" s="10"/>
      <c r="D29" s="10"/>
      <c r="E29" s="10"/>
      <c r="F29" s="10">
        <v>1</v>
      </c>
      <c r="G29" s="10"/>
      <c r="H29" s="10">
        <v>1</v>
      </c>
      <c r="I29" s="10"/>
      <c r="J29" s="10"/>
      <c r="K29" s="10"/>
      <c r="L29" s="1">
        <v>2</v>
      </c>
    </row>
    <row r="30" spans="1:12" s="6" customFormat="1" x14ac:dyDescent="0.25">
      <c r="A30" s="15" t="s">
        <v>2</v>
      </c>
      <c r="B30" s="5">
        <f>B6+B7+B8+B9+B10+B11+B12+B13+B14+B15+B16+B17+B18+B19+B20+B21+B22+B23+B24+B25+B26+B27+B28+B29</f>
        <v>12</v>
      </c>
      <c r="C30" s="5">
        <f t="shared" ref="C30:L30" si="1">C6+C7+C8+C9+C10+C11+C12+C13+C14+C15+C16+C17+C18+C19+C20+C21+C22+C23+C24+C25+C26+C27+C28+C29</f>
        <v>11</v>
      </c>
      <c r="D30" s="5">
        <f t="shared" si="1"/>
        <v>13</v>
      </c>
      <c r="E30" s="5">
        <f t="shared" si="1"/>
        <v>2</v>
      </c>
      <c r="F30" s="5">
        <f t="shared" si="1"/>
        <v>46</v>
      </c>
      <c r="G30" s="5">
        <f t="shared" si="1"/>
        <v>4</v>
      </c>
      <c r="H30" s="5">
        <f t="shared" si="1"/>
        <v>12</v>
      </c>
      <c r="I30" s="5">
        <f t="shared" si="1"/>
        <v>4</v>
      </c>
      <c r="J30" s="5">
        <f t="shared" si="1"/>
        <v>0</v>
      </c>
      <c r="K30" s="5">
        <f t="shared" si="1"/>
        <v>0</v>
      </c>
      <c r="L30" s="5">
        <f t="shared" si="1"/>
        <v>104</v>
      </c>
    </row>
  </sheetData>
  <mergeCells count="7">
    <mergeCell ref="A3:A5"/>
    <mergeCell ref="B3:K3"/>
    <mergeCell ref="B4:C4"/>
    <mergeCell ref="D4:E4"/>
    <mergeCell ref="F4:G4"/>
    <mergeCell ref="H4:I4"/>
    <mergeCell ref="J4:K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tamar mikava</cp:lastModifiedBy>
  <cp:lastPrinted>2020-01-27T12:15:14Z</cp:lastPrinted>
  <dcterms:created xsi:type="dcterms:W3CDTF">2019-02-13T10:12:25Z</dcterms:created>
  <dcterms:modified xsi:type="dcterms:W3CDTF">2020-01-27T13:41:21Z</dcterms:modified>
</cp:coreProperties>
</file>