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ebonia-me\Desktop\პროაქტიული\ატვირთულები 2024\ნარკოლოგიური 2024 წლის I კვარტალი\ახალი დაზუსტებული\"/>
    </mc:Choice>
  </mc:AlternateContent>
  <bookViews>
    <workbookView xWindow="0" yWindow="360" windowWidth="28800" windowHeight="12075"/>
  </bookViews>
  <sheets>
    <sheet name="2024 (1 კვარტალი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5" i="1" l="1"/>
  <c r="W24" i="1"/>
  <c r="X23" i="1"/>
  <c r="N24" i="1"/>
  <c r="O24" i="1"/>
  <c r="Q24" i="1"/>
  <c r="S24" i="1"/>
  <c r="U24" i="1"/>
  <c r="B45" i="1" l="1"/>
  <c r="C45" i="1"/>
  <c r="D45" i="1"/>
  <c r="E45" i="1"/>
  <c r="F45" i="1"/>
  <c r="G45" i="1"/>
  <c r="H45" i="1"/>
  <c r="I45" i="1"/>
  <c r="J45" i="1"/>
  <c r="K45" i="1"/>
  <c r="L39" i="1"/>
  <c r="B40" i="1"/>
  <c r="C40" i="1"/>
  <c r="D40" i="1"/>
  <c r="E40" i="1"/>
  <c r="F40" i="1"/>
  <c r="G40" i="1"/>
  <c r="H40" i="1"/>
  <c r="I40" i="1"/>
  <c r="J40" i="1"/>
  <c r="K40" i="1"/>
  <c r="N36" i="1"/>
  <c r="O36" i="1"/>
  <c r="P36" i="1"/>
  <c r="Q36" i="1"/>
  <c r="R36" i="1"/>
  <c r="S36" i="1"/>
  <c r="T36" i="1"/>
  <c r="U36" i="1"/>
  <c r="V36" i="1"/>
  <c r="W36" i="1"/>
  <c r="B36" i="1"/>
  <c r="C36" i="1"/>
  <c r="D36" i="1"/>
  <c r="E36" i="1"/>
  <c r="F36" i="1"/>
  <c r="G36" i="1"/>
  <c r="H36" i="1"/>
  <c r="I36" i="1"/>
  <c r="J36" i="1"/>
  <c r="K36" i="1"/>
  <c r="L23" i="1"/>
  <c r="L24" i="1" s="1"/>
  <c r="B24" i="1"/>
  <c r="C24" i="1"/>
  <c r="E24" i="1"/>
  <c r="F24" i="1"/>
  <c r="I24" i="1"/>
  <c r="K24" i="1"/>
  <c r="X59" i="1"/>
  <c r="L56" i="1"/>
  <c r="L57" i="1"/>
  <c r="L58" i="1"/>
  <c r="L59" i="1"/>
  <c r="X39" i="1"/>
  <c r="Q40" i="1"/>
  <c r="S40" i="1"/>
  <c r="U40" i="1"/>
  <c r="W40" i="1"/>
  <c r="N40" i="1"/>
  <c r="O40" i="1"/>
  <c r="P40" i="1"/>
  <c r="R40" i="1"/>
  <c r="X40" i="1" s="1"/>
  <c r="T40" i="1"/>
  <c r="V40" i="1"/>
  <c r="P24" i="1"/>
  <c r="R24" i="1"/>
  <c r="T24" i="1"/>
  <c r="V24" i="1"/>
  <c r="D24" i="1"/>
  <c r="G24" i="1"/>
  <c r="H24" i="1"/>
  <c r="J24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9" i="1"/>
  <c r="X28" i="1"/>
  <c r="L28" i="1"/>
  <c r="L29" i="1"/>
  <c r="L7" i="1"/>
  <c r="L8" i="1"/>
  <c r="L9" i="1"/>
  <c r="L10" i="1"/>
  <c r="L11" i="1"/>
  <c r="L12" i="1"/>
  <c r="L13" i="1"/>
  <c r="L14" i="1"/>
  <c r="L15" i="1"/>
  <c r="L16" i="1"/>
  <c r="L17" i="1"/>
  <c r="L18" i="1"/>
  <c r="X24" i="1" l="1"/>
  <c r="L45" i="1"/>
  <c r="L40" i="1"/>
  <c r="X33" i="1"/>
  <c r="L33" i="1"/>
  <c r="L34" i="1"/>
  <c r="W60" i="1"/>
  <c r="N60" i="1"/>
  <c r="O60" i="1"/>
  <c r="P60" i="1"/>
  <c r="Q60" i="1"/>
  <c r="R60" i="1"/>
  <c r="S60" i="1"/>
  <c r="T60" i="1"/>
  <c r="U60" i="1"/>
  <c r="V60" i="1"/>
  <c r="X56" i="1"/>
  <c r="B60" i="1"/>
  <c r="C60" i="1"/>
  <c r="D60" i="1"/>
  <c r="E60" i="1"/>
  <c r="F60" i="1"/>
  <c r="G60" i="1"/>
  <c r="H60" i="1"/>
  <c r="I60" i="1"/>
  <c r="J60" i="1"/>
  <c r="K60" i="1"/>
  <c r="L60" i="1" l="1"/>
  <c r="X60" i="1"/>
  <c r="X48" i="1"/>
  <c r="N49" i="1"/>
  <c r="O49" i="1"/>
  <c r="Q49" i="1"/>
  <c r="S49" i="1"/>
  <c r="U49" i="1"/>
  <c r="W49" i="1"/>
  <c r="C49" i="1"/>
  <c r="E49" i="1"/>
  <c r="G49" i="1"/>
  <c r="X52" i="1"/>
  <c r="N53" i="1"/>
  <c r="O53" i="1"/>
  <c r="P53" i="1"/>
  <c r="Q53" i="1"/>
  <c r="R53" i="1"/>
  <c r="S53" i="1"/>
  <c r="T53" i="1"/>
  <c r="U53" i="1"/>
  <c r="V53" i="1"/>
  <c r="W53" i="1"/>
  <c r="L52" i="1"/>
  <c r="B53" i="1"/>
  <c r="C53" i="1"/>
  <c r="I53" i="1"/>
  <c r="K53" i="1"/>
  <c r="O45" i="1"/>
  <c r="Q45" i="1"/>
  <c r="S45" i="1"/>
  <c r="U45" i="1"/>
  <c r="X53" i="1" l="1"/>
  <c r="D53" i="1"/>
  <c r="E53" i="1"/>
  <c r="F53" i="1"/>
  <c r="G53" i="1"/>
  <c r="H53" i="1"/>
  <c r="J53" i="1"/>
  <c r="P49" i="1"/>
  <c r="R49" i="1"/>
  <c r="T49" i="1"/>
  <c r="V49" i="1"/>
  <c r="K49" i="1"/>
  <c r="L48" i="1"/>
  <c r="B49" i="1"/>
  <c r="D49" i="1"/>
  <c r="F49" i="1"/>
  <c r="H49" i="1"/>
  <c r="I49" i="1"/>
  <c r="J49" i="1"/>
  <c r="X43" i="1"/>
  <c r="X44" i="1"/>
  <c r="N45" i="1"/>
  <c r="P45" i="1"/>
  <c r="R45" i="1"/>
  <c r="T45" i="1"/>
  <c r="V45" i="1"/>
  <c r="L43" i="1"/>
  <c r="L44" i="1"/>
  <c r="X45" i="1" l="1"/>
  <c r="X49" i="1"/>
  <c r="L53" i="1"/>
  <c r="L49" i="1"/>
  <c r="X35" i="1"/>
  <c r="L35" i="1"/>
  <c r="X32" i="1"/>
  <c r="L32" i="1"/>
  <c r="X31" i="1"/>
  <c r="L31" i="1"/>
  <c r="X30" i="1"/>
  <c r="L30" i="1"/>
  <c r="X27" i="1"/>
  <c r="L27" i="1"/>
  <c r="N20" i="1"/>
  <c r="O20" i="1"/>
  <c r="P20" i="1"/>
  <c r="Q20" i="1"/>
  <c r="R20" i="1"/>
  <c r="S20" i="1"/>
  <c r="T20" i="1"/>
  <c r="U20" i="1"/>
  <c r="V20" i="1"/>
  <c r="W20" i="1"/>
  <c r="L6" i="1"/>
  <c r="L19" i="1"/>
  <c r="B20" i="1"/>
  <c r="C20" i="1"/>
  <c r="D20" i="1"/>
  <c r="E20" i="1"/>
  <c r="F20" i="1"/>
  <c r="G20" i="1"/>
  <c r="H20" i="1"/>
  <c r="I20" i="1"/>
  <c r="J20" i="1"/>
  <c r="K20" i="1"/>
  <c r="X20" i="1" l="1"/>
  <c r="X36" i="1"/>
  <c r="L20" i="1"/>
  <c r="E66" i="1"/>
  <c r="L36" i="1"/>
  <c r="N64" i="1" l="1"/>
  <c r="B64" i="1"/>
  <c r="O64" i="1"/>
  <c r="P64" i="1"/>
  <c r="Q64" i="1"/>
  <c r="R64" i="1"/>
  <c r="S64" i="1"/>
  <c r="T64" i="1"/>
  <c r="U64" i="1"/>
  <c r="V64" i="1"/>
  <c r="W64" i="1"/>
  <c r="C64" i="1"/>
  <c r="D64" i="1"/>
  <c r="F64" i="1"/>
  <c r="H64" i="1"/>
  <c r="J64" i="1"/>
  <c r="X63" i="1"/>
  <c r="L63" i="1"/>
  <c r="X64" i="1" l="1"/>
  <c r="L64" i="1"/>
  <c r="R66" i="1" l="1"/>
  <c r="U66" i="1"/>
  <c r="Q66" i="1"/>
  <c r="N66" i="1"/>
  <c r="B66" i="1"/>
  <c r="I66" i="1"/>
  <c r="D66" i="1"/>
  <c r="C66" i="1"/>
  <c r="H66" i="1"/>
  <c r="T66" i="1"/>
  <c r="P66" i="1"/>
  <c r="K66" i="1"/>
  <c r="G66" i="1"/>
  <c r="W66" i="1"/>
  <c r="S66" i="1"/>
  <c r="O66" i="1"/>
  <c r="J66" i="1"/>
  <c r="F66" i="1"/>
  <c r="V66" i="1"/>
  <c r="X66" i="1" l="1"/>
  <c r="L66" i="1"/>
</calcChain>
</file>

<file path=xl/sharedStrings.xml><?xml version="1.0" encoding="utf-8"?>
<sst xmlns="http://schemas.openxmlformats.org/spreadsheetml/2006/main" count="89" uniqueCount="42">
  <si>
    <t>რეგიონი</t>
  </si>
  <si>
    <t>25-44</t>
  </si>
  <si>
    <t>45-60</t>
  </si>
  <si>
    <t>60-ზევით</t>
  </si>
  <si>
    <t>მამრობითი</t>
  </si>
  <si>
    <t>მდედრობითი</t>
  </si>
  <si>
    <t>სულ</t>
  </si>
  <si>
    <t>თბილისი</t>
  </si>
  <si>
    <t>საქართველო</t>
  </si>
  <si>
    <t>იმერეთი</t>
  </si>
  <si>
    <t>აჭარა</t>
  </si>
  <si>
    <t>კახეთი</t>
  </si>
  <si>
    <t>გურია</t>
  </si>
  <si>
    <t>სამეგრელო</t>
  </si>
  <si>
    <t>სამცხე-ჯავახეთი</t>
  </si>
  <si>
    <t>ქვემო ქართლი</t>
  </si>
  <si>
    <t>შიდა ქართლი</t>
  </si>
  <si>
    <t>წარდგენილ პირთა რაოდენობა ასაკობრივი ჯგუფებისა და სქესის მიხედვით</t>
  </si>
  <si>
    <t>დადებითი შედეგის მქონე პირთა რაოდენობა ასაკობრივი ჯგუფებისა და სქესის მიხედვით</t>
  </si>
  <si>
    <t>წარდგენილ/დადებითი შედეგის მქონე პირთა მოქალაქეობა</t>
  </si>
  <si>
    <t>18-24</t>
  </si>
  <si>
    <t>18  წლამდე</t>
  </si>
  <si>
    <t>რუსეთი</t>
  </si>
  <si>
    <t>თურქეთი</t>
  </si>
  <si>
    <t>უკრაინა</t>
  </si>
  <si>
    <t>ირანი</t>
  </si>
  <si>
    <t>ბელორუსია</t>
  </si>
  <si>
    <t>თურქმენეთი</t>
  </si>
  <si>
    <t>საბერძნეთი</t>
  </si>
  <si>
    <t>ეგვიპტე</t>
  </si>
  <si>
    <t>დიდი ბრიტანეთი</t>
  </si>
  <si>
    <t>სუდანი</t>
  </si>
  <si>
    <t>იორდანის</t>
  </si>
  <si>
    <t>აზერბაიჯანი</t>
  </si>
  <si>
    <t>გერმანია</t>
  </si>
  <si>
    <t>დიდი ბრიტანეტი</t>
  </si>
  <si>
    <t>ერაყი</t>
  </si>
  <si>
    <t>სომხეთი</t>
  </si>
  <si>
    <t>მაროკო</t>
  </si>
  <si>
    <t>ყაზახეთი</t>
  </si>
  <si>
    <t>ინდოეთი</t>
  </si>
  <si>
    <t>შსს საექსპერტო-კრიმინალისტიკური დეპარტამენტის ნარკოლოგიური ექსპერტიზის სამსახურში  წარდგენილ პირთა სტატისტიკა 
 2024  წელი ( I კვარტალი)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</si>
</sst>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79998168889431442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0" fillId="0" borderId="0" xfId="0" applyFont="1"/>
    <xf numFmtId="0" fontId="1" fillId="2" borderId="0" xfId="1" applyBorder="1" applyAlignment="1">
      <alignment horizontal="center"/>
    </xf>
    <xf numFmtId="0" fontId="2" fillId="0" borderId="0" xfId="0" applyFont="1" applyAlignment="1">
      <alignment horizontal="center" vertical="center" textRotation="45"/>
    </xf>
    <xf numFmtId="0" fontId="0" fillId="2" borderId="0" xfId="1" applyFont="1" applyBorder="1" applyAlignment="1">
      <alignment horizontal="center" vertical="center" textRotation="45"/>
    </xf>
    <xf numFmtId="0" fontId="1" fillId="3" borderId="0" xfId="2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0" xfId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3" borderId="0" xfId="2" applyFont="1"/>
    <xf numFmtId="0" fontId="4" fillId="3" borderId="0" xfId="2" applyFont="1" applyAlignment="1">
      <alignment horizontal="center" vertical="center"/>
    </xf>
    <xf numFmtId="0" fontId="4" fillId="3" borderId="0" xfId="2" applyFont="1" applyAlignment="1">
      <alignment horizontal="center"/>
    </xf>
    <xf numFmtId="0" fontId="4" fillId="3" borderId="0" xfId="2" applyFont="1" applyBorder="1" applyAlignment="1">
      <alignment horizontal="center"/>
    </xf>
    <xf numFmtId="0" fontId="3" fillId="3" borderId="0" xfId="2" applyFont="1" applyAlignment="1">
      <alignment horizontal="center" vertical="center"/>
    </xf>
    <xf numFmtId="0" fontId="4" fillId="0" borderId="0" xfId="0" applyFont="1"/>
    <xf numFmtId="0" fontId="4" fillId="3" borderId="0" xfId="2" applyFont="1" applyAlignment="1"/>
    <xf numFmtId="0" fontId="0" fillId="2" borderId="0" xfId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textRotation="45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3">
    <cellStyle name="20% - Accent3" xfId="2" builtinId="38"/>
    <cellStyle name="40% - Accent3" xfId="1" builtinId="3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AV82"/>
  <sheetViews>
    <sheetView tabSelected="1" zoomScaleNormal="100" workbookViewId="0">
      <pane ySplit="4" topLeftCell="A5" activePane="bottomLeft" state="frozen"/>
      <selection pane="bottomLeft" activeCell="R4" sqref="R4"/>
    </sheetView>
  </sheetViews>
  <sheetFormatPr defaultRowHeight="15" outlineLevelRow="1" x14ac:dyDescent="0.25"/>
  <cols>
    <col min="1" max="1" width="22" customWidth="1"/>
    <col min="2" max="11" width="6.7109375" style="10" customWidth="1"/>
    <col min="12" max="12" width="6.7109375" style="2" customWidth="1"/>
    <col min="13" max="13" width="6.7109375" customWidth="1"/>
    <col min="14" max="23" width="6.7109375" style="10" customWidth="1"/>
    <col min="24" max="24" width="7.7109375" style="12" customWidth="1"/>
  </cols>
  <sheetData>
    <row r="1" spans="1:14244" ht="59.25" customHeight="1" x14ac:dyDescent="0.25">
      <c r="A1" s="37" t="s">
        <v>41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14244" ht="33" customHeight="1" x14ac:dyDescent="0.25">
      <c r="A2" s="34" t="s">
        <v>0</v>
      </c>
      <c r="B2" s="36" t="s">
        <v>17</v>
      </c>
      <c r="C2" s="36"/>
      <c r="D2" s="36"/>
      <c r="E2" s="36"/>
      <c r="F2" s="36"/>
      <c r="G2" s="36"/>
      <c r="H2" s="36"/>
      <c r="I2" s="36"/>
      <c r="J2" s="36"/>
      <c r="K2" s="36"/>
      <c r="M2" s="6"/>
      <c r="N2" s="36" t="s">
        <v>18</v>
      </c>
      <c r="O2" s="36"/>
      <c r="P2" s="36"/>
      <c r="Q2" s="36"/>
      <c r="R2" s="36"/>
      <c r="S2" s="36"/>
      <c r="T2" s="36"/>
      <c r="U2" s="36"/>
      <c r="V2" s="36"/>
      <c r="W2" s="36"/>
    </row>
    <row r="3" spans="1:14244" s="5" customFormat="1" ht="54" customHeight="1" x14ac:dyDescent="0.25">
      <c r="A3" s="34"/>
      <c r="B3" s="35" t="s">
        <v>21</v>
      </c>
      <c r="C3" s="35"/>
      <c r="D3" s="35" t="s">
        <v>20</v>
      </c>
      <c r="E3" s="35"/>
      <c r="F3" s="35" t="s">
        <v>1</v>
      </c>
      <c r="G3" s="35"/>
      <c r="H3" s="35" t="s">
        <v>2</v>
      </c>
      <c r="I3" s="35"/>
      <c r="J3" s="35" t="s">
        <v>3</v>
      </c>
      <c r="K3" s="35"/>
      <c r="L3" s="7"/>
      <c r="M3" s="8"/>
      <c r="N3" s="35" t="s">
        <v>21</v>
      </c>
      <c r="O3" s="35"/>
      <c r="P3" s="35" t="s">
        <v>20</v>
      </c>
      <c r="Q3" s="35"/>
      <c r="R3" s="35" t="s">
        <v>1</v>
      </c>
      <c r="S3" s="35"/>
      <c r="T3" s="35" t="s">
        <v>2</v>
      </c>
      <c r="U3" s="35"/>
      <c r="V3" s="35" t="s">
        <v>3</v>
      </c>
      <c r="W3" s="35"/>
      <c r="X3" s="12"/>
    </row>
    <row r="4" spans="1:14244" ht="69" x14ac:dyDescent="0.25">
      <c r="A4" s="34"/>
      <c r="B4" s="13" t="s">
        <v>4</v>
      </c>
      <c r="C4" s="13" t="s">
        <v>5</v>
      </c>
      <c r="D4" s="13" t="s">
        <v>4</v>
      </c>
      <c r="E4" s="13" t="s">
        <v>5</v>
      </c>
      <c r="F4" s="13" t="s">
        <v>4</v>
      </c>
      <c r="G4" s="13" t="s">
        <v>5</v>
      </c>
      <c r="H4" s="13" t="s">
        <v>4</v>
      </c>
      <c r="I4" s="13" t="s">
        <v>5</v>
      </c>
      <c r="J4" s="13" t="s">
        <v>4</v>
      </c>
      <c r="K4" s="13" t="s">
        <v>5</v>
      </c>
      <c r="L4" s="2" t="s">
        <v>6</v>
      </c>
      <c r="M4" s="6"/>
      <c r="N4" s="13" t="s">
        <v>4</v>
      </c>
      <c r="O4" s="13" t="s">
        <v>5</v>
      </c>
      <c r="P4" s="13" t="s">
        <v>4</v>
      </c>
      <c r="Q4" s="13" t="s">
        <v>5</v>
      </c>
      <c r="R4" s="13" t="s">
        <v>4</v>
      </c>
      <c r="S4" s="13" t="s">
        <v>5</v>
      </c>
      <c r="T4" s="13" t="s">
        <v>4</v>
      </c>
      <c r="U4" s="13" t="s">
        <v>5</v>
      </c>
      <c r="V4" s="13" t="s">
        <v>4</v>
      </c>
      <c r="W4" s="13" t="s">
        <v>5</v>
      </c>
      <c r="X4" s="12" t="s">
        <v>6</v>
      </c>
    </row>
    <row r="5" spans="1:14244" ht="39" hidden="1" outlineLevel="1" x14ac:dyDescent="0.25">
      <c r="A5" s="11" t="s">
        <v>19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8"/>
      <c r="M5" s="19"/>
      <c r="N5" s="17"/>
      <c r="O5" s="17"/>
      <c r="P5" s="17"/>
      <c r="Q5" s="17"/>
      <c r="R5" s="17"/>
      <c r="S5" s="17"/>
      <c r="T5" s="17"/>
      <c r="U5" s="17"/>
      <c r="V5" s="17"/>
      <c r="W5" s="17"/>
      <c r="X5" s="20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</row>
    <row r="6" spans="1:14244" ht="15.75" hidden="1" customHeight="1" outlineLevel="1" x14ac:dyDescent="0.25">
      <c r="A6" s="15" t="s">
        <v>8</v>
      </c>
      <c r="B6" s="31">
        <v>1</v>
      </c>
      <c r="C6" s="31">
        <v>1</v>
      </c>
      <c r="D6" s="31">
        <v>86</v>
      </c>
      <c r="E6" s="31">
        <v>4</v>
      </c>
      <c r="F6" s="31">
        <v>339</v>
      </c>
      <c r="G6" s="31">
        <v>10</v>
      </c>
      <c r="H6" s="31">
        <v>139</v>
      </c>
      <c r="I6" s="31">
        <v>0</v>
      </c>
      <c r="J6" s="31">
        <v>0</v>
      </c>
      <c r="K6" s="31">
        <v>0</v>
      </c>
      <c r="L6" s="18">
        <f t="shared" ref="L6:L19" si="0">SUM(B6:K6)</f>
        <v>580</v>
      </c>
      <c r="M6" s="19"/>
      <c r="N6" s="31">
        <v>0</v>
      </c>
      <c r="O6" s="31">
        <v>1</v>
      </c>
      <c r="P6" s="31">
        <v>72</v>
      </c>
      <c r="Q6" s="31">
        <v>4</v>
      </c>
      <c r="R6" s="31">
        <v>289</v>
      </c>
      <c r="S6" s="31">
        <v>8</v>
      </c>
      <c r="T6" s="31">
        <v>122</v>
      </c>
      <c r="V6" s="31">
        <v>11</v>
      </c>
      <c r="W6" s="31">
        <v>0</v>
      </c>
      <c r="X6" s="32">
        <f t="shared" ref="X6:X20" si="1">SUM(N6:W6)</f>
        <v>507</v>
      </c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</row>
    <row r="7" spans="1:14244" ht="15.75" hidden="1" customHeight="1" outlineLevel="1" x14ac:dyDescent="0.25">
      <c r="A7" s="15" t="s">
        <v>22</v>
      </c>
      <c r="B7" s="31">
        <v>0</v>
      </c>
      <c r="C7" s="31"/>
      <c r="D7" s="31"/>
      <c r="E7" s="31"/>
      <c r="F7" s="31">
        <v>7</v>
      </c>
      <c r="G7" s="31">
        <v>1</v>
      </c>
      <c r="H7" s="31"/>
      <c r="I7" s="31"/>
      <c r="J7" s="31"/>
      <c r="K7" s="31"/>
      <c r="L7" s="18">
        <f t="shared" ref="L7:L18" si="2">SUM(B7:K7)</f>
        <v>8</v>
      </c>
      <c r="M7" s="19"/>
      <c r="N7" s="31">
        <v>0</v>
      </c>
      <c r="O7" s="31"/>
      <c r="P7" s="31"/>
      <c r="Q7" s="31"/>
      <c r="R7" s="31">
        <v>6</v>
      </c>
      <c r="S7" s="31"/>
      <c r="T7" s="31"/>
      <c r="V7" s="31"/>
      <c r="W7" s="31"/>
      <c r="X7" s="32">
        <f t="shared" si="1"/>
        <v>6</v>
      </c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</row>
    <row r="8" spans="1:14244" ht="15.75" hidden="1" customHeight="1" outlineLevel="1" x14ac:dyDescent="0.25">
      <c r="A8" s="15" t="s">
        <v>26</v>
      </c>
      <c r="B8" s="31">
        <v>0</v>
      </c>
      <c r="C8" s="31"/>
      <c r="D8" s="31">
        <v>3</v>
      </c>
      <c r="E8" s="31"/>
      <c r="F8" s="31">
        <v>2</v>
      </c>
      <c r="G8" s="31"/>
      <c r="H8" s="31"/>
      <c r="I8" s="31"/>
      <c r="J8" s="31"/>
      <c r="K8" s="31"/>
      <c r="L8" s="18">
        <f t="shared" si="2"/>
        <v>5</v>
      </c>
      <c r="M8" s="19"/>
      <c r="N8" s="31">
        <v>0</v>
      </c>
      <c r="O8" s="31"/>
      <c r="P8" s="31">
        <v>2</v>
      </c>
      <c r="Q8" s="31"/>
      <c r="R8" s="31">
        <v>2</v>
      </c>
      <c r="S8" s="31"/>
      <c r="T8" s="31"/>
      <c r="V8" s="31"/>
      <c r="W8" s="31"/>
      <c r="X8" s="32">
        <f t="shared" si="1"/>
        <v>4</v>
      </c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</row>
    <row r="9" spans="1:14244" ht="15.75" hidden="1" customHeight="1" outlineLevel="1" x14ac:dyDescent="0.25">
      <c r="A9" s="15" t="s">
        <v>25</v>
      </c>
      <c r="B9" s="31">
        <v>0</v>
      </c>
      <c r="C9" s="31"/>
      <c r="D9" s="31">
        <v>1</v>
      </c>
      <c r="E9" s="31"/>
      <c r="F9" s="31">
        <v>3</v>
      </c>
      <c r="G9" s="31"/>
      <c r="H9" s="31">
        <v>1</v>
      </c>
      <c r="I9" s="31"/>
      <c r="J9" s="31">
        <v>12</v>
      </c>
      <c r="K9" s="31"/>
      <c r="L9" s="18">
        <f t="shared" si="2"/>
        <v>17</v>
      </c>
      <c r="M9" s="19"/>
      <c r="N9" s="31">
        <v>0</v>
      </c>
      <c r="O9" s="31"/>
      <c r="P9" s="31">
        <v>1</v>
      </c>
      <c r="Q9" s="31"/>
      <c r="R9" s="31">
        <v>1</v>
      </c>
      <c r="S9" s="31"/>
      <c r="T9" s="31">
        <v>1</v>
      </c>
      <c r="V9" s="31"/>
      <c r="W9" s="31"/>
      <c r="X9" s="32">
        <f t="shared" si="1"/>
        <v>3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</row>
    <row r="10" spans="1:14244" ht="15.75" hidden="1" customHeight="1" outlineLevel="1" x14ac:dyDescent="0.25">
      <c r="A10" s="15" t="s">
        <v>24</v>
      </c>
      <c r="B10" s="31">
        <v>0</v>
      </c>
      <c r="C10" s="31"/>
      <c r="D10" s="31">
        <v>1</v>
      </c>
      <c r="E10" s="31"/>
      <c r="F10" s="31">
        <v>3</v>
      </c>
      <c r="G10" s="31">
        <v>1</v>
      </c>
      <c r="H10" s="31"/>
      <c r="I10" s="31"/>
      <c r="J10" s="31"/>
      <c r="K10" s="31"/>
      <c r="L10" s="18">
        <f t="shared" si="2"/>
        <v>5</v>
      </c>
      <c r="M10" s="19"/>
      <c r="N10" s="31">
        <v>0</v>
      </c>
      <c r="O10" s="31"/>
      <c r="P10" s="31">
        <v>1</v>
      </c>
      <c r="Q10" s="31"/>
      <c r="R10" s="31">
        <v>2</v>
      </c>
      <c r="S10" s="31">
        <v>1</v>
      </c>
      <c r="T10" s="31"/>
      <c r="V10" s="31"/>
      <c r="W10" s="31"/>
      <c r="X10" s="32">
        <f t="shared" si="1"/>
        <v>4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</row>
    <row r="11" spans="1:14244" ht="15.75" hidden="1" customHeight="1" outlineLevel="1" x14ac:dyDescent="0.25">
      <c r="A11" s="15" t="s">
        <v>32</v>
      </c>
      <c r="B11" s="31">
        <v>0</v>
      </c>
      <c r="C11" s="31"/>
      <c r="D11" s="31">
        <v>1</v>
      </c>
      <c r="E11" s="31"/>
      <c r="F11" s="31">
        <v>2</v>
      </c>
      <c r="G11" s="31"/>
      <c r="H11" s="31"/>
      <c r="I11" s="31"/>
      <c r="J11" s="31"/>
      <c r="K11" s="31"/>
      <c r="L11" s="18">
        <f t="shared" si="2"/>
        <v>3</v>
      </c>
      <c r="M11" s="19"/>
      <c r="N11" s="31">
        <v>0</v>
      </c>
      <c r="O11" s="31"/>
      <c r="P11" s="31">
        <v>1</v>
      </c>
      <c r="Q11" s="31"/>
      <c r="R11" s="31">
        <v>2</v>
      </c>
      <c r="S11" s="31"/>
      <c r="T11" s="31"/>
      <c r="U11" s="31"/>
      <c r="V11" s="31"/>
      <c r="W11" s="31"/>
      <c r="X11" s="32">
        <f t="shared" si="1"/>
        <v>3</v>
      </c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</row>
    <row r="12" spans="1:14244" ht="15.75" hidden="1" customHeight="1" outlineLevel="1" x14ac:dyDescent="0.25">
      <c r="A12" s="15" t="s">
        <v>40</v>
      </c>
      <c r="B12" s="31">
        <v>0</v>
      </c>
      <c r="C12" s="31"/>
      <c r="D12" s="31">
        <v>1</v>
      </c>
      <c r="E12" s="31"/>
      <c r="F12" s="31">
        <v>1</v>
      </c>
      <c r="G12" s="31"/>
      <c r="H12" s="31"/>
      <c r="I12" s="31"/>
      <c r="J12" s="31"/>
      <c r="K12" s="31"/>
      <c r="L12" s="18">
        <f t="shared" si="2"/>
        <v>2</v>
      </c>
      <c r="M12" s="19"/>
      <c r="N12" s="31">
        <v>0</v>
      </c>
      <c r="O12" s="31"/>
      <c r="P12" s="31">
        <v>1</v>
      </c>
      <c r="Q12" s="31"/>
      <c r="R12" s="31">
        <v>1</v>
      </c>
      <c r="S12" s="31"/>
      <c r="T12" s="31"/>
      <c r="U12" s="31"/>
      <c r="V12" s="31"/>
      <c r="W12" s="31"/>
      <c r="X12" s="32">
        <f t="shared" si="1"/>
        <v>2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</row>
    <row r="13" spans="1:14244" ht="15.75" hidden="1" customHeight="1" outlineLevel="1" x14ac:dyDescent="0.25">
      <c r="A13" s="15" t="s">
        <v>33</v>
      </c>
      <c r="B13" s="31">
        <v>0</v>
      </c>
      <c r="C13" s="31"/>
      <c r="D13" s="31">
        <v>1</v>
      </c>
      <c r="E13" s="31"/>
      <c r="F13" s="31"/>
      <c r="G13" s="31"/>
      <c r="H13" s="31"/>
      <c r="I13" s="31"/>
      <c r="J13" s="31"/>
      <c r="K13" s="31"/>
      <c r="L13" s="18">
        <f t="shared" si="2"/>
        <v>1</v>
      </c>
      <c r="M13" s="19"/>
      <c r="N13" s="31">
        <v>0</v>
      </c>
      <c r="O13" s="31"/>
      <c r="P13" s="31">
        <v>1</v>
      </c>
      <c r="Q13" s="31"/>
      <c r="R13" s="31"/>
      <c r="S13" s="31"/>
      <c r="T13" s="31"/>
      <c r="U13" s="31"/>
      <c r="V13" s="31"/>
      <c r="W13" s="31"/>
      <c r="X13" s="32">
        <f t="shared" si="1"/>
        <v>1</v>
      </c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</row>
    <row r="14" spans="1:14244" ht="15.75" hidden="1" customHeight="1" outlineLevel="1" x14ac:dyDescent="0.25">
      <c r="A14" s="15" t="s">
        <v>34</v>
      </c>
      <c r="B14" s="31">
        <v>0</v>
      </c>
      <c r="C14" s="31"/>
      <c r="D14" s="31"/>
      <c r="E14" s="31"/>
      <c r="F14" s="31">
        <v>1</v>
      </c>
      <c r="G14" s="31"/>
      <c r="H14" s="31"/>
      <c r="I14" s="31"/>
      <c r="J14" s="31"/>
      <c r="K14" s="31"/>
      <c r="L14" s="18">
        <f t="shared" si="2"/>
        <v>1</v>
      </c>
      <c r="M14" s="19"/>
      <c r="N14" s="31">
        <v>0</v>
      </c>
      <c r="O14" s="31"/>
      <c r="P14" s="31"/>
      <c r="Q14" s="31"/>
      <c r="R14" s="31">
        <v>1</v>
      </c>
      <c r="S14" s="31"/>
      <c r="T14" s="31"/>
      <c r="U14" s="31"/>
      <c r="V14" s="31"/>
      <c r="W14" s="31"/>
      <c r="X14" s="32">
        <f t="shared" si="1"/>
        <v>1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</row>
    <row r="15" spans="1:14244" ht="15.75" hidden="1" customHeight="1" outlineLevel="1" x14ac:dyDescent="0.25">
      <c r="A15" s="15" t="s">
        <v>35</v>
      </c>
      <c r="B15" s="31">
        <v>0</v>
      </c>
      <c r="C15" s="31"/>
      <c r="D15" s="31">
        <v>1</v>
      </c>
      <c r="E15" s="31"/>
      <c r="F15" s="31"/>
      <c r="G15" s="31"/>
      <c r="H15" s="31"/>
      <c r="I15" s="31"/>
      <c r="J15" s="31"/>
      <c r="K15" s="31"/>
      <c r="L15" s="18">
        <f t="shared" si="2"/>
        <v>1</v>
      </c>
      <c r="M15" s="19"/>
      <c r="N15" s="31">
        <v>0</v>
      </c>
      <c r="O15" s="31"/>
      <c r="P15" s="31">
        <v>1</v>
      </c>
      <c r="Q15" s="31"/>
      <c r="R15" s="31"/>
      <c r="S15" s="31"/>
      <c r="T15" s="31"/>
      <c r="U15" s="31"/>
      <c r="V15" s="31"/>
      <c r="W15" s="31"/>
      <c r="X15" s="32">
        <f t="shared" si="1"/>
        <v>1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</row>
    <row r="16" spans="1:14244" ht="15.75" hidden="1" customHeight="1" outlineLevel="1" x14ac:dyDescent="0.25">
      <c r="A16" s="15" t="s">
        <v>36</v>
      </c>
      <c r="B16" s="31">
        <v>0</v>
      </c>
      <c r="C16" s="31"/>
      <c r="D16" s="31"/>
      <c r="E16" s="31"/>
      <c r="F16" s="31">
        <v>1</v>
      </c>
      <c r="G16" s="31"/>
      <c r="H16" s="31"/>
      <c r="I16" s="31"/>
      <c r="J16" s="31"/>
      <c r="K16" s="31"/>
      <c r="L16" s="18">
        <f t="shared" si="2"/>
        <v>1</v>
      </c>
      <c r="M16" s="19"/>
      <c r="N16" s="31">
        <v>0</v>
      </c>
      <c r="O16" s="31"/>
      <c r="P16" s="31"/>
      <c r="Q16" s="31"/>
      <c r="R16" s="31">
        <v>1</v>
      </c>
      <c r="S16" s="31"/>
      <c r="T16" s="31"/>
      <c r="U16" s="31"/>
      <c r="V16" s="31"/>
      <c r="W16" s="31"/>
      <c r="X16" s="32">
        <f t="shared" si="1"/>
        <v>1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</row>
    <row r="17" spans="1:14244" ht="15.75" hidden="1" customHeight="1" outlineLevel="1" x14ac:dyDescent="0.25">
      <c r="A17" s="15" t="s">
        <v>23</v>
      </c>
      <c r="B17" s="31">
        <v>0</v>
      </c>
      <c r="C17" s="31"/>
      <c r="D17" s="31">
        <v>1</v>
      </c>
      <c r="E17" s="31"/>
      <c r="F17" s="31">
        <v>1</v>
      </c>
      <c r="G17" s="31"/>
      <c r="H17" s="31"/>
      <c r="I17" s="31"/>
      <c r="J17" s="31"/>
      <c r="K17" s="31"/>
      <c r="L17" s="18">
        <f t="shared" si="2"/>
        <v>2</v>
      </c>
      <c r="M17" s="19"/>
      <c r="N17" s="31">
        <v>0</v>
      </c>
      <c r="O17" s="31"/>
      <c r="P17" s="31"/>
      <c r="Q17" s="31"/>
      <c r="R17" s="31">
        <v>1</v>
      </c>
      <c r="S17" s="31"/>
      <c r="T17" s="31"/>
      <c r="U17" s="31"/>
      <c r="V17" s="31"/>
      <c r="W17" s="31"/>
      <c r="X17" s="32">
        <f t="shared" si="1"/>
        <v>1</v>
      </c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</row>
    <row r="18" spans="1:14244" ht="15.75" hidden="1" customHeight="1" outlineLevel="1" x14ac:dyDescent="0.25">
      <c r="A18" s="15" t="s">
        <v>27</v>
      </c>
      <c r="B18" s="31">
        <v>0</v>
      </c>
      <c r="C18" s="31"/>
      <c r="D18" s="31"/>
      <c r="E18" s="31"/>
      <c r="F18" s="31"/>
      <c r="G18" s="31"/>
      <c r="H18" s="31"/>
      <c r="I18" s="31"/>
      <c r="J18" s="31"/>
      <c r="K18" s="31"/>
      <c r="L18" s="18">
        <f t="shared" si="2"/>
        <v>0</v>
      </c>
      <c r="M18" s="19"/>
      <c r="N18" s="31">
        <v>0</v>
      </c>
      <c r="O18" s="31"/>
      <c r="P18" s="31"/>
      <c r="Q18" s="31"/>
      <c r="R18" s="31"/>
      <c r="S18" s="31"/>
      <c r="T18" s="31"/>
      <c r="U18" s="31"/>
      <c r="V18" s="31"/>
      <c r="W18" s="31"/>
      <c r="X18" s="32">
        <f t="shared" si="1"/>
        <v>0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</row>
    <row r="19" spans="1:14244" ht="15.75" hidden="1" customHeight="1" outlineLevel="1" x14ac:dyDescent="0.25">
      <c r="A19" s="15" t="s">
        <v>37</v>
      </c>
      <c r="B19" s="31">
        <v>0</v>
      </c>
      <c r="C19" s="31"/>
      <c r="D19" s="31"/>
      <c r="E19" s="31"/>
      <c r="F19" s="31">
        <v>1</v>
      </c>
      <c r="G19" s="31"/>
      <c r="H19" s="31"/>
      <c r="I19" s="31"/>
      <c r="J19" s="31"/>
      <c r="K19" s="31"/>
      <c r="L19" s="18">
        <f t="shared" si="0"/>
        <v>1</v>
      </c>
      <c r="M19" s="19"/>
      <c r="N19" s="31">
        <v>0</v>
      </c>
      <c r="O19" s="31"/>
      <c r="P19" s="31"/>
      <c r="Q19" s="31"/>
      <c r="R19" s="31"/>
      <c r="S19" s="31"/>
      <c r="T19" s="31"/>
      <c r="U19" s="31"/>
      <c r="V19" s="31"/>
      <c r="W19" s="31"/>
      <c r="X19" s="32">
        <f t="shared" si="1"/>
        <v>0</v>
      </c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</row>
    <row r="20" spans="1:14244" s="4" customFormat="1" collapsed="1" x14ac:dyDescent="0.25">
      <c r="A20" s="3" t="s">
        <v>7</v>
      </c>
      <c r="B20" s="20">
        <f t="shared" ref="B20:K20" si="3">SUM(B6:B19)</f>
        <v>1</v>
      </c>
      <c r="C20" s="20">
        <f t="shared" si="3"/>
        <v>1</v>
      </c>
      <c r="D20" s="20">
        <f t="shared" si="3"/>
        <v>96</v>
      </c>
      <c r="E20" s="20">
        <f t="shared" si="3"/>
        <v>4</v>
      </c>
      <c r="F20" s="20">
        <f t="shared" si="3"/>
        <v>361</v>
      </c>
      <c r="G20" s="20">
        <f t="shared" si="3"/>
        <v>12</v>
      </c>
      <c r="H20" s="20">
        <f t="shared" si="3"/>
        <v>140</v>
      </c>
      <c r="I20" s="20">
        <f t="shared" si="3"/>
        <v>0</v>
      </c>
      <c r="J20" s="20">
        <f t="shared" si="3"/>
        <v>12</v>
      </c>
      <c r="K20" s="20">
        <f t="shared" si="3"/>
        <v>0</v>
      </c>
      <c r="L20" s="18">
        <f>SUM(B20:K20)</f>
        <v>627</v>
      </c>
      <c r="M20" s="19"/>
      <c r="N20" s="20">
        <f t="shared" ref="N20:W20" si="4">SUM(N6:N19)</f>
        <v>0</v>
      </c>
      <c r="O20" s="20">
        <f t="shared" si="4"/>
        <v>1</v>
      </c>
      <c r="P20" s="20">
        <f t="shared" si="4"/>
        <v>80</v>
      </c>
      <c r="Q20" s="20">
        <f t="shared" si="4"/>
        <v>4</v>
      </c>
      <c r="R20" s="20">
        <f t="shared" si="4"/>
        <v>306</v>
      </c>
      <c r="S20" s="20">
        <f t="shared" si="4"/>
        <v>9</v>
      </c>
      <c r="T20" s="20">
        <f t="shared" si="4"/>
        <v>123</v>
      </c>
      <c r="U20" s="20">
        <f t="shared" si="4"/>
        <v>0</v>
      </c>
      <c r="V20" s="20">
        <f t="shared" si="4"/>
        <v>11</v>
      </c>
      <c r="W20" s="20">
        <f t="shared" si="4"/>
        <v>0</v>
      </c>
      <c r="X20" s="18">
        <f t="shared" si="1"/>
        <v>534</v>
      </c>
    </row>
    <row r="21" spans="1:14244" s="9" customFormat="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4"/>
      <c r="M21" s="25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6"/>
    </row>
    <row r="22" spans="1:14244" ht="15" hidden="1" customHeight="1" outlineLevel="1" x14ac:dyDescent="0.25">
      <c r="A22" s="11" t="s">
        <v>19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8"/>
      <c r="M22" s="19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20"/>
    </row>
    <row r="23" spans="1:14244" ht="15" hidden="1" customHeight="1" outlineLevel="1" x14ac:dyDescent="0.25">
      <c r="A23" s="15" t="s">
        <v>8</v>
      </c>
      <c r="B23" s="17">
        <v>0</v>
      </c>
      <c r="C23" s="17">
        <v>0</v>
      </c>
      <c r="D23" s="17">
        <v>10</v>
      </c>
      <c r="E23" s="17">
        <v>0</v>
      </c>
      <c r="F23" s="17">
        <v>59</v>
      </c>
      <c r="G23" s="17">
        <v>1</v>
      </c>
      <c r="H23" s="17">
        <v>22</v>
      </c>
      <c r="I23" s="17">
        <v>0</v>
      </c>
      <c r="J23" s="17">
        <v>7</v>
      </c>
      <c r="K23" s="17">
        <v>0</v>
      </c>
      <c r="L23" s="18">
        <f>SUM(B23:K23)</f>
        <v>99</v>
      </c>
      <c r="M23" s="19"/>
      <c r="N23" s="17"/>
      <c r="O23" s="17"/>
      <c r="P23" s="17">
        <v>4</v>
      </c>
      <c r="Q23" s="17"/>
      <c r="R23" s="17">
        <v>33</v>
      </c>
      <c r="S23" s="17"/>
      <c r="T23" s="17">
        <v>12</v>
      </c>
      <c r="U23" s="17"/>
      <c r="V23" s="17">
        <v>3</v>
      </c>
      <c r="W23" s="17"/>
      <c r="X23" s="20">
        <f>SUM(N23:W23)</f>
        <v>52</v>
      </c>
    </row>
    <row r="24" spans="1:14244" s="4" customFormat="1" ht="15" customHeight="1" collapsed="1" x14ac:dyDescent="0.25">
      <c r="A24" s="3" t="s">
        <v>9</v>
      </c>
      <c r="B24" s="20">
        <f t="shared" ref="B24:L24" si="5">SUM(B23)</f>
        <v>0</v>
      </c>
      <c r="C24" s="20">
        <f t="shared" si="5"/>
        <v>0</v>
      </c>
      <c r="D24" s="20">
        <f t="shared" si="5"/>
        <v>10</v>
      </c>
      <c r="E24" s="20">
        <f t="shared" si="5"/>
        <v>0</v>
      </c>
      <c r="F24" s="20">
        <f t="shared" si="5"/>
        <v>59</v>
      </c>
      <c r="G24" s="20">
        <f t="shared" si="5"/>
        <v>1</v>
      </c>
      <c r="H24" s="20">
        <f t="shared" si="5"/>
        <v>22</v>
      </c>
      <c r="I24" s="20">
        <f t="shared" si="5"/>
        <v>0</v>
      </c>
      <c r="J24" s="20">
        <f t="shared" si="5"/>
        <v>7</v>
      </c>
      <c r="K24" s="20">
        <f t="shared" si="5"/>
        <v>0</v>
      </c>
      <c r="L24" s="18">
        <f t="shared" si="5"/>
        <v>99</v>
      </c>
      <c r="M24" s="19"/>
      <c r="N24" s="20">
        <f t="shared" ref="N24:W24" si="6">SUM(N23)</f>
        <v>0</v>
      </c>
      <c r="O24" s="20">
        <f t="shared" si="6"/>
        <v>0</v>
      </c>
      <c r="P24" s="20">
        <f t="shared" si="6"/>
        <v>4</v>
      </c>
      <c r="Q24" s="20">
        <f t="shared" si="6"/>
        <v>0</v>
      </c>
      <c r="R24" s="20">
        <f t="shared" si="6"/>
        <v>33</v>
      </c>
      <c r="S24" s="20">
        <f t="shared" si="6"/>
        <v>0</v>
      </c>
      <c r="T24" s="20">
        <f t="shared" si="6"/>
        <v>12</v>
      </c>
      <c r="U24" s="20">
        <f t="shared" si="6"/>
        <v>0</v>
      </c>
      <c r="V24" s="20">
        <f t="shared" si="6"/>
        <v>3</v>
      </c>
      <c r="W24" s="20">
        <f t="shared" si="6"/>
        <v>0</v>
      </c>
      <c r="X24" s="20">
        <f>SUM(P24:W24)</f>
        <v>52</v>
      </c>
    </row>
    <row r="25" spans="1:14244" s="9" customFormat="1" ht="15" customHeight="1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/>
      <c r="M25" s="25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6"/>
    </row>
    <row r="26" spans="1:14244" ht="22.5" hidden="1" customHeight="1" outlineLevel="1" x14ac:dyDescent="0.25">
      <c r="A26" s="11" t="s">
        <v>19</v>
      </c>
      <c r="B26" s="17"/>
      <c r="C26" s="21"/>
      <c r="D26" s="17"/>
      <c r="E26" s="17"/>
      <c r="F26" s="17"/>
      <c r="G26" s="17"/>
      <c r="H26" s="17"/>
      <c r="I26" s="17"/>
      <c r="J26" s="17"/>
      <c r="K26" s="17"/>
      <c r="L26" s="18"/>
      <c r="M26" s="19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20"/>
    </row>
    <row r="27" spans="1:14244" ht="15" hidden="1" customHeight="1" outlineLevel="1" x14ac:dyDescent="0.25">
      <c r="A27" s="15" t="s">
        <v>8</v>
      </c>
      <c r="B27" s="17">
        <v>3</v>
      </c>
      <c r="C27" s="17">
        <v>0</v>
      </c>
      <c r="D27" s="17">
        <v>5</v>
      </c>
      <c r="E27" s="17">
        <v>0</v>
      </c>
      <c r="F27" s="17">
        <v>37</v>
      </c>
      <c r="G27" s="17">
        <v>0</v>
      </c>
      <c r="H27" s="17">
        <v>26</v>
      </c>
      <c r="I27" s="17">
        <v>0</v>
      </c>
      <c r="J27" s="17">
        <v>3</v>
      </c>
      <c r="K27" s="17">
        <v>0</v>
      </c>
      <c r="L27" s="18">
        <f t="shared" ref="L27:L35" si="7">SUM(B27:K27)</f>
        <v>74</v>
      </c>
      <c r="M27" s="19"/>
      <c r="N27" s="17">
        <v>1</v>
      </c>
      <c r="O27" s="17">
        <v>0</v>
      </c>
      <c r="P27" s="17">
        <v>4</v>
      </c>
      <c r="Q27" s="17">
        <v>0</v>
      </c>
      <c r="R27" s="17">
        <v>29</v>
      </c>
      <c r="S27" s="17">
        <v>0</v>
      </c>
      <c r="T27" s="17">
        <v>22</v>
      </c>
      <c r="U27" s="17">
        <v>0</v>
      </c>
      <c r="V27" s="17">
        <v>3</v>
      </c>
      <c r="W27" s="17">
        <v>0</v>
      </c>
      <c r="X27" s="20">
        <f t="shared" ref="X27:X35" si="8">SUM(N27:W27)</f>
        <v>59</v>
      </c>
    </row>
    <row r="28" spans="1:14244" ht="15" hidden="1" customHeight="1" outlineLevel="1" x14ac:dyDescent="0.25">
      <c r="A28" s="15" t="s">
        <v>23</v>
      </c>
      <c r="B28" s="17"/>
      <c r="C28" s="17"/>
      <c r="D28" s="17">
        <v>14</v>
      </c>
      <c r="E28" s="17">
        <v>1</v>
      </c>
      <c r="F28" s="17">
        <v>30</v>
      </c>
      <c r="G28" s="17"/>
      <c r="H28" s="17">
        <v>7</v>
      </c>
      <c r="I28" s="17"/>
      <c r="J28" s="17"/>
      <c r="K28" s="17"/>
      <c r="L28" s="18">
        <f>SUM(B28:K28)</f>
        <v>52</v>
      </c>
      <c r="M28" s="19"/>
      <c r="N28" s="17"/>
      <c r="O28" s="17"/>
      <c r="P28" s="17">
        <v>6</v>
      </c>
      <c r="Q28" s="17"/>
      <c r="R28" s="17">
        <v>4</v>
      </c>
      <c r="S28" s="17"/>
      <c r="T28" s="17"/>
      <c r="U28" s="17"/>
      <c r="V28" s="17"/>
      <c r="W28" s="17"/>
      <c r="X28" s="20">
        <f>SUM(N28:W28)</f>
        <v>10</v>
      </c>
    </row>
    <row r="29" spans="1:14244" ht="15" hidden="1" customHeight="1" outlineLevel="1" x14ac:dyDescent="0.25">
      <c r="A29" s="15" t="s">
        <v>26</v>
      </c>
      <c r="B29" s="17"/>
      <c r="C29" s="17"/>
      <c r="D29" s="17">
        <v>2</v>
      </c>
      <c r="E29" s="17"/>
      <c r="F29" s="17">
        <v>3</v>
      </c>
      <c r="G29" s="17"/>
      <c r="H29" s="17"/>
      <c r="I29" s="17"/>
      <c r="J29" s="17"/>
      <c r="K29" s="17"/>
      <c r="L29" s="18">
        <f>SUM(B29:K29)</f>
        <v>5</v>
      </c>
      <c r="M29" s="19"/>
      <c r="N29" s="17"/>
      <c r="O29" s="17"/>
      <c r="P29" s="17">
        <v>2</v>
      </c>
      <c r="Q29" s="17"/>
      <c r="R29" s="17">
        <v>3</v>
      </c>
      <c r="S29" s="17"/>
      <c r="T29" s="17"/>
      <c r="U29" s="17"/>
      <c r="V29" s="17"/>
      <c r="W29" s="17"/>
      <c r="X29" s="20">
        <f>SUM(N29:W29)</f>
        <v>5</v>
      </c>
    </row>
    <row r="30" spans="1:14244" ht="15" hidden="1" customHeight="1" outlineLevel="1" x14ac:dyDescent="0.25">
      <c r="A30" s="15" t="s">
        <v>29</v>
      </c>
      <c r="B30" s="17"/>
      <c r="C30" s="17"/>
      <c r="D30" s="17"/>
      <c r="E30" s="17"/>
      <c r="F30" s="17">
        <v>5</v>
      </c>
      <c r="G30" s="17"/>
      <c r="H30" s="17"/>
      <c r="I30" s="17"/>
      <c r="J30" s="17"/>
      <c r="K30" s="17"/>
      <c r="L30" s="18">
        <f t="shared" si="7"/>
        <v>5</v>
      </c>
      <c r="M30" s="19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20">
        <f>SUM(N30:W30)</f>
        <v>0</v>
      </c>
    </row>
    <row r="31" spans="1:14244" ht="15" hidden="1" customHeight="1" outlineLevel="1" x14ac:dyDescent="0.25">
      <c r="A31" s="15" t="s">
        <v>38</v>
      </c>
      <c r="B31" s="17"/>
      <c r="C31" s="17"/>
      <c r="D31" s="17"/>
      <c r="E31" s="17"/>
      <c r="F31" s="17">
        <v>4</v>
      </c>
      <c r="G31" s="17"/>
      <c r="H31" s="17"/>
      <c r="I31" s="17"/>
      <c r="J31" s="17"/>
      <c r="K31" s="17"/>
      <c r="L31" s="18">
        <f t="shared" si="7"/>
        <v>4</v>
      </c>
      <c r="M31" s="19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20">
        <f t="shared" si="8"/>
        <v>0</v>
      </c>
    </row>
    <row r="32" spans="1:14244" ht="15" hidden="1" customHeight="1" outlineLevel="1" x14ac:dyDescent="0.25">
      <c r="A32" s="15" t="s">
        <v>22</v>
      </c>
      <c r="B32" s="17"/>
      <c r="C32" s="17"/>
      <c r="D32" s="17"/>
      <c r="E32" s="17"/>
      <c r="F32" s="17">
        <v>4</v>
      </c>
      <c r="G32" s="17"/>
      <c r="H32" s="17"/>
      <c r="I32" s="17"/>
      <c r="J32" s="17"/>
      <c r="K32" s="17"/>
      <c r="L32" s="18">
        <f t="shared" si="7"/>
        <v>4</v>
      </c>
      <c r="M32" s="19"/>
      <c r="N32" s="17"/>
      <c r="O32" s="17"/>
      <c r="P32" s="17"/>
      <c r="Q32" s="17"/>
      <c r="R32" s="17">
        <v>4</v>
      </c>
      <c r="S32" s="17"/>
      <c r="T32" s="17"/>
      <c r="U32" s="17"/>
      <c r="V32" s="17"/>
      <c r="W32" s="17"/>
      <c r="X32" s="20">
        <f t="shared" si="8"/>
        <v>4</v>
      </c>
    </row>
    <row r="33" spans="1:24" ht="15" hidden="1" customHeight="1" outlineLevel="1" x14ac:dyDescent="0.25">
      <c r="A33" s="15" t="s">
        <v>30</v>
      </c>
      <c r="B33" s="17"/>
      <c r="C33" s="17"/>
      <c r="D33" s="17"/>
      <c r="E33" s="17"/>
      <c r="F33" s="17">
        <v>2</v>
      </c>
      <c r="G33" s="17"/>
      <c r="H33" s="17"/>
      <c r="I33" s="17"/>
      <c r="J33" s="17"/>
      <c r="K33" s="17"/>
      <c r="L33" s="18">
        <f>SUM(B33:K33)</f>
        <v>2</v>
      </c>
      <c r="M33" s="19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0">
        <f>SUM(N33:W33)</f>
        <v>0</v>
      </c>
    </row>
    <row r="34" spans="1:24" ht="15" hidden="1" customHeight="1" outlineLevel="1" x14ac:dyDescent="0.25">
      <c r="A34" s="15" t="s">
        <v>31</v>
      </c>
      <c r="B34" s="17"/>
      <c r="C34" s="17"/>
      <c r="D34" s="17"/>
      <c r="E34" s="17"/>
      <c r="F34" s="17">
        <v>1</v>
      </c>
      <c r="G34" s="17"/>
      <c r="H34" s="17"/>
      <c r="I34" s="17"/>
      <c r="J34" s="17"/>
      <c r="K34" s="17"/>
      <c r="L34" s="18">
        <f>SUM(B34:K34)</f>
        <v>1</v>
      </c>
      <c r="M34" s="19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0">
        <v>0</v>
      </c>
    </row>
    <row r="35" spans="1:24" ht="15" hidden="1" customHeight="1" outlineLevel="1" x14ac:dyDescent="0.25">
      <c r="A35" s="15" t="s">
        <v>24</v>
      </c>
      <c r="B35" s="17"/>
      <c r="C35" s="17"/>
      <c r="D35" s="17"/>
      <c r="E35" s="17"/>
      <c r="F35" s="17"/>
      <c r="G35" s="17"/>
      <c r="H35" s="17">
        <v>1</v>
      </c>
      <c r="I35" s="17"/>
      <c r="J35" s="17"/>
      <c r="K35" s="17"/>
      <c r="L35" s="18">
        <f t="shared" si="7"/>
        <v>1</v>
      </c>
      <c r="M35" s="19"/>
      <c r="N35" s="17"/>
      <c r="O35" s="17"/>
      <c r="P35" s="17"/>
      <c r="Q35" s="17"/>
      <c r="R35" s="17"/>
      <c r="S35" s="17"/>
      <c r="T35" s="17">
        <v>1</v>
      </c>
      <c r="U35" s="17"/>
      <c r="V35" s="17"/>
      <c r="W35" s="17"/>
      <c r="X35" s="20">
        <f t="shared" si="8"/>
        <v>1</v>
      </c>
    </row>
    <row r="36" spans="1:24" s="4" customFormat="1" ht="15" customHeight="1" collapsed="1" x14ac:dyDescent="0.25">
      <c r="A36" s="3" t="s">
        <v>10</v>
      </c>
      <c r="B36" s="20">
        <f t="shared" ref="B36:K36" si="9">SUM(B27:B35)</f>
        <v>3</v>
      </c>
      <c r="C36" s="20">
        <f t="shared" si="9"/>
        <v>0</v>
      </c>
      <c r="D36" s="20">
        <f t="shared" si="9"/>
        <v>21</v>
      </c>
      <c r="E36" s="20">
        <f t="shared" si="9"/>
        <v>1</v>
      </c>
      <c r="F36" s="20">
        <f t="shared" si="9"/>
        <v>86</v>
      </c>
      <c r="G36" s="20">
        <f t="shared" si="9"/>
        <v>0</v>
      </c>
      <c r="H36" s="20">
        <f t="shared" si="9"/>
        <v>34</v>
      </c>
      <c r="I36" s="20">
        <f t="shared" si="9"/>
        <v>0</v>
      </c>
      <c r="J36" s="20">
        <f t="shared" si="9"/>
        <v>3</v>
      </c>
      <c r="K36" s="20">
        <f t="shared" si="9"/>
        <v>0</v>
      </c>
      <c r="L36" s="18">
        <f>SUM(B36:K36)</f>
        <v>148</v>
      </c>
      <c r="M36" s="19"/>
      <c r="N36" s="20">
        <f t="shared" ref="N36:X36" si="10">SUM(N27:N35)</f>
        <v>1</v>
      </c>
      <c r="O36" s="20">
        <f t="shared" si="10"/>
        <v>0</v>
      </c>
      <c r="P36" s="20">
        <f t="shared" si="10"/>
        <v>12</v>
      </c>
      <c r="Q36" s="20">
        <f t="shared" si="10"/>
        <v>0</v>
      </c>
      <c r="R36" s="20">
        <f t="shared" si="10"/>
        <v>40</v>
      </c>
      <c r="S36" s="20">
        <f t="shared" si="10"/>
        <v>0</v>
      </c>
      <c r="T36" s="20">
        <f t="shared" si="10"/>
        <v>23</v>
      </c>
      <c r="U36" s="20">
        <f t="shared" si="10"/>
        <v>0</v>
      </c>
      <c r="V36" s="20">
        <f t="shared" si="10"/>
        <v>3</v>
      </c>
      <c r="W36" s="20">
        <f t="shared" si="10"/>
        <v>0</v>
      </c>
      <c r="X36" s="18">
        <f t="shared" si="10"/>
        <v>79</v>
      </c>
    </row>
    <row r="37" spans="1:24" s="9" customFormat="1" ht="15" customHeight="1" x14ac:dyDescent="0.25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4"/>
      <c r="M37" s="25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6"/>
    </row>
    <row r="38" spans="1:24" ht="15" hidden="1" customHeight="1" outlineLevel="1" x14ac:dyDescent="0.25">
      <c r="A38" s="11" t="s">
        <v>19</v>
      </c>
      <c r="B38" s="17"/>
      <c r="C38" s="21"/>
      <c r="D38" s="17"/>
      <c r="E38" s="17"/>
      <c r="F38" s="17"/>
      <c r="G38" s="17"/>
      <c r="H38" s="17"/>
      <c r="I38" s="17"/>
      <c r="J38" s="17"/>
      <c r="K38" s="17"/>
      <c r="L38" s="18"/>
      <c r="M38" s="19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20"/>
    </row>
    <row r="39" spans="1:24" ht="15" hidden="1" customHeight="1" outlineLevel="1" x14ac:dyDescent="0.25">
      <c r="A39" s="16" t="s">
        <v>8</v>
      </c>
      <c r="B39" s="17"/>
      <c r="C39" s="21"/>
      <c r="D39" s="17">
        <v>11</v>
      </c>
      <c r="E39" s="17"/>
      <c r="F39" s="17">
        <v>79</v>
      </c>
      <c r="G39" s="17"/>
      <c r="H39" s="17">
        <v>44</v>
      </c>
      <c r="I39" s="17"/>
      <c r="J39" s="17">
        <v>1</v>
      </c>
      <c r="K39" s="17"/>
      <c r="L39" s="18">
        <f>SUM(B39:K39)</f>
        <v>135</v>
      </c>
      <c r="M39" s="19"/>
      <c r="N39" s="17"/>
      <c r="O39" s="17"/>
      <c r="P39" s="17">
        <v>9</v>
      </c>
      <c r="Q39" s="17"/>
      <c r="R39" s="17">
        <v>68</v>
      </c>
      <c r="S39" s="17"/>
      <c r="T39" s="17">
        <v>40</v>
      </c>
      <c r="U39" s="17"/>
      <c r="V39" s="17">
        <v>1</v>
      </c>
      <c r="W39" s="17"/>
      <c r="X39" s="20">
        <f>SUM(N39:W39)</f>
        <v>118</v>
      </c>
    </row>
    <row r="40" spans="1:24" s="4" customFormat="1" ht="15" customHeight="1" collapsed="1" x14ac:dyDescent="0.25">
      <c r="A40" s="3" t="s">
        <v>11</v>
      </c>
      <c r="B40" s="20">
        <f t="shared" ref="B40:K40" si="11">SUM(B39)</f>
        <v>0</v>
      </c>
      <c r="C40" s="20">
        <f t="shared" si="11"/>
        <v>0</v>
      </c>
      <c r="D40" s="20">
        <f t="shared" si="11"/>
        <v>11</v>
      </c>
      <c r="E40" s="20">
        <f t="shared" si="11"/>
        <v>0</v>
      </c>
      <c r="F40" s="20">
        <f t="shared" si="11"/>
        <v>79</v>
      </c>
      <c r="G40" s="20">
        <f t="shared" si="11"/>
        <v>0</v>
      </c>
      <c r="H40" s="20">
        <f t="shared" si="11"/>
        <v>44</v>
      </c>
      <c r="I40" s="20">
        <f t="shared" si="11"/>
        <v>0</v>
      </c>
      <c r="J40" s="20">
        <f t="shared" si="11"/>
        <v>1</v>
      </c>
      <c r="K40" s="20">
        <f t="shared" si="11"/>
        <v>0</v>
      </c>
      <c r="L40" s="18">
        <f>SUM(D40:K40)</f>
        <v>135</v>
      </c>
      <c r="M40" s="19"/>
      <c r="N40" s="20">
        <f t="shared" ref="N40:W40" si="12">SUM(N39)</f>
        <v>0</v>
      </c>
      <c r="O40" s="20">
        <f t="shared" si="12"/>
        <v>0</v>
      </c>
      <c r="P40" s="20">
        <f t="shared" si="12"/>
        <v>9</v>
      </c>
      <c r="Q40" s="20">
        <f t="shared" si="12"/>
        <v>0</v>
      </c>
      <c r="R40" s="20">
        <f t="shared" si="12"/>
        <v>68</v>
      </c>
      <c r="S40" s="20">
        <f t="shared" si="12"/>
        <v>0</v>
      </c>
      <c r="T40" s="20">
        <f t="shared" si="12"/>
        <v>40</v>
      </c>
      <c r="U40" s="20">
        <f t="shared" si="12"/>
        <v>0</v>
      </c>
      <c r="V40" s="20">
        <f t="shared" si="12"/>
        <v>1</v>
      </c>
      <c r="W40" s="20">
        <f t="shared" si="12"/>
        <v>0</v>
      </c>
      <c r="X40" s="20">
        <f>SUM(P40:W40)</f>
        <v>118</v>
      </c>
    </row>
    <row r="41" spans="1:24" s="9" customFormat="1" ht="15" customHeight="1" x14ac:dyDescent="0.25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4"/>
      <c r="M41" s="25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6"/>
    </row>
    <row r="42" spans="1:24" ht="15" hidden="1" customHeight="1" outlineLevel="1" x14ac:dyDescent="0.25">
      <c r="A42" s="11" t="s">
        <v>19</v>
      </c>
      <c r="B42" s="17"/>
      <c r="C42" s="21"/>
      <c r="D42" s="17"/>
      <c r="E42" s="17"/>
      <c r="F42" s="17"/>
      <c r="G42" s="17"/>
      <c r="H42" s="17"/>
      <c r="I42" s="17"/>
      <c r="J42" s="17"/>
      <c r="K42" s="17"/>
      <c r="L42" s="18"/>
      <c r="M42" s="19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20"/>
    </row>
    <row r="43" spans="1:24" ht="15" hidden="1" customHeight="1" outlineLevel="1" x14ac:dyDescent="0.25">
      <c r="A43" s="16" t="s">
        <v>8</v>
      </c>
      <c r="B43" s="17">
        <v>0</v>
      </c>
      <c r="C43" s="21">
        <v>0</v>
      </c>
      <c r="D43" s="17">
        <v>6</v>
      </c>
      <c r="E43" s="17">
        <v>0</v>
      </c>
      <c r="F43" s="17">
        <v>44</v>
      </c>
      <c r="G43" s="17">
        <v>0</v>
      </c>
      <c r="H43" s="17">
        <v>32</v>
      </c>
      <c r="I43" s="17"/>
      <c r="J43" s="17">
        <v>3</v>
      </c>
      <c r="K43" s="17"/>
      <c r="L43" s="18">
        <f>SUM(B43:K43)</f>
        <v>85</v>
      </c>
      <c r="M43" s="19"/>
      <c r="N43" s="17"/>
      <c r="O43" s="17"/>
      <c r="P43" s="17">
        <v>5</v>
      </c>
      <c r="Q43" s="17"/>
      <c r="R43" s="17">
        <v>22</v>
      </c>
      <c r="S43" s="17"/>
      <c r="T43" s="17">
        <v>22</v>
      </c>
      <c r="U43" s="17"/>
      <c r="V43" s="17">
        <v>1</v>
      </c>
      <c r="W43" s="17"/>
      <c r="X43" s="20">
        <f>SUM(N43:W43)</f>
        <v>50</v>
      </c>
    </row>
    <row r="44" spans="1:24" ht="15" hidden="1" customHeight="1" outlineLevel="1" x14ac:dyDescent="0.25">
      <c r="A44" s="15" t="s">
        <v>24</v>
      </c>
      <c r="B44" s="17"/>
      <c r="C44" s="21"/>
      <c r="D44" s="17"/>
      <c r="E44" s="17"/>
      <c r="F44" s="17">
        <v>1</v>
      </c>
      <c r="G44" s="17"/>
      <c r="H44" s="17"/>
      <c r="I44" s="17"/>
      <c r="J44" s="17"/>
      <c r="K44" s="17"/>
      <c r="L44" s="18">
        <f>SUM(B44:K44)</f>
        <v>1</v>
      </c>
      <c r="M44" s="19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20">
        <f>SUM(N44:W44)</f>
        <v>0</v>
      </c>
    </row>
    <row r="45" spans="1:24" s="4" customFormat="1" ht="15" customHeight="1" collapsed="1" x14ac:dyDescent="0.25">
      <c r="A45" s="3" t="s">
        <v>12</v>
      </c>
      <c r="B45" s="20">
        <f t="shared" ref="B45:K45" si="13">SUM(B43:B44)</f>
        <v>0</v>
      </c>
      <c r="C45" s="20">
        <f t="shared" si="13"/>
        <v>0</v>
      </c>
      <c r="D45" s="20">
        <f t="shared" si="13"/>
        <v>6</v>
      </c>
      <c r="E45" s="20">
        <f t="shared" si="13"/>
        <v>0</v>
      </c>
      <c r="F45" s="20">
        <f t="shared" si="13"/>
        <v>45</v>
      </c>
      <c r="G45" s="20">
        <f t="shared" si="13"/>
        <v>0</v>
      </c>
      <c r="H45" s="20">
        <f t="shared" si="13"/>
        <v>32</v>
      </c>
      <c r="I45" s="20">
        <f t="shared" si="13"/>
        <v>0</v>
      </c>
      <c r="J45" s="20">
        <f t="shared" si="13"/>
        <v>3</v>
      </c>
      <c r="K45" s="20">
        <f t="shared" si="13"/>
        <v>0</v>
      </c>
      <c r="L45" s="18">
        <f>SUM(B45:K45)</f>
        <v>86</v>
      </c>
      <c r="M45" s="19"/>
      <c r="N45" s="20">
        <f t="shared" ref="N45:V45" si="14">SUM(N43:N44)</f>
        <v>0</v>
      </c>
      <c r="O45" s="20">
        <f t="shared" si="14"/>
        <v>0</v>
      </c>
      <c r="P45" s="20">
        <f t="shared" si="14"/>
        <v>5</v>
      </c>
      <c r="Q45" s="20">
        <f t="shared" si="14"/>
        <v>0</v>
      </c>
      <c r="R45" s="20">
        <f t="shared" si="14"/>
        <v>22</v>
      </c>
      <c r="S45" s="20">
        <f t="shared" si="14"/>
        <v>0</v>
      </c>
      <c r="T45" s="20">
        <f t="shared" si="14"/>
        <v>22</v>
      </c>
      <c r="U45" s="20">
        <f t="shared" si="14"/>
        <v>0</v>
      </c>
      <c r="V45" s="20">
        <f t="shared" si="14"/>
        <v>1</v>
      </c>
      <c r="W45" s="20">
        <f>SUM(W43:W44)</f>
        <v>0</v>
      </c>
      <c r="X45" s="20">
        <f>SUM(N45:W45)</f>
        <v>50</v>
      </c>
    </row>
    <row r="46" spans="1:24" s="9" customFormat="1" ht="15" customHeight="1" x14ac:dyDescent="0.25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4"/>
      <c r="M46" s="25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6"/>
    </row>
    <row r="47" spans="1:24" ht="15" hidden="1" customHeight="1" outlineLevel="1" x14ac:dyDescent="0.25">
      <c r="A47" s="11" t="s">
        <v>19</v>
      </c>
      <c r="B47" s="17"/>
      <c r="C47" s="21"/>
      <c r="D47" s="17"/>
      <c r="E47" s="17"/>
      <c r="F47" s="17"/>
      <c r="G47" s="17"/>
      <c r="H47" s="17"/>
      <c r="I47" s="17"/>
      <c r="J47" s="17"/>
      <c r="K47" s="17"/>
      <c r="L47" s="18"/>
      <c r="M47" s="19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20"/>
    </row>
    <row r="48" spans="1:24" ht="15" hidden="1" customHeight="1" outlineLevel="1" x14ac:dyDescent="0.25">
      <c r="A48" s="16" t="s">
        <v>8</v>
      </c>
      <c r="B48" s="17"/>
      <c r="C48" s="21"/>
      <c r="D48" s="17">
        <v>5</v>
      </c>
      <c r="E48" s="17"/>
      <c r="F48" s="17">
        <v>61</v>
      </c>
      <c r="G48" s="17"/>
      <c r="H48" s="17">
        <v>43</v>
      </c>
      <c r="I48" s="17"/>
      <c r="J48" s="17">
        <v>5</v>
      </c>
      <c r="K48" s="17"/>
      <c r="L48" s="18">
        <f>SUM(B48:K48)</f>
        <v>114</v>
      </c>
      <c r="M48" s="19"/>
      <c r="N48" s="17"/>
      <c r="O48" s="17"/>
      <c r="P48" s="17">
        <v>5</v>
      </c>
      <c r="Q48" s="17"/>
      <c r="R48" s="17">
        <v>51</v>
      </c>
      <c r="S48" s="17"/>
      <c r="T48" s="17">
        <v>37</v>
      </c>
      <c r="U48" s="17"/>
      <c r="V48" s="17">
        <v>4</v>
      </c>
      <c r="W48" s="17"/>
      <c r="X48" s="20">
        <f>SUM(N48:W48)</f>
        <v>97</v>
      </c>
    </row>
    <row r="49" spans="1:24" s="4" customFormat="1" ht="15" customHeight="1" collapsed="1" x14ac:dyDescent="0.25">
      <c r="A49" s="3" t="s">
        <v>13</v>
      </c>
      <c r="B49" s="20">
        <f t="shared" ref="B49:K49" si="15">SUM(B48:B48)</f>
        <v>0</v>
      </c>
      <c r="C49" s="20">
        <f t="shared" si="15"/>
        <v>0</v>
      </c>
      <c r="D49" s="20">
        <f t="shared" si="15"/>
        <v>5</v>
      </c>
      <c r="E49" s="20">
        <f t="shared" si="15"/>
        <v>0</v>
      </c>
      <c r="F49" s="20">
        <f t="shared" si="15"/>
        <v>61</v>
      </c>
      <c r="G49" s="20">
        <f t="shared" si="15"/>
        <v>0</v>
      </c>
      <c r="H49" s="20">
        <f t="shared" si="15"/>
        <v>43</v>
      </c>
      <c r="I49" s="20">
        <f t="shared" si="15"/>
        <v>0</v>
      </c>
      <c r="J49" s="20">
        <f t="shared" si="15"/>
        <v>5</v>
      </c>
      <c r="K49" s="20">
        <f t="shared" si="15"/>
        <v>0</v>
      </c>
      <c r="L49" s="18">
        <f>SUM(B49:K49)</f>
        <v>114</v>
      </c>
      <c r="M49" s="19"/>
      <c r="N49" s="20">
        <f t="shared" ref="N49:W49" si="16">SUM(N48:N48)</f>
        <v>0</v>
      </c>
      <c r="O49" s="20">
        <f t="shared" si="16"/>
        <v>0</v>
      </c>
      <c r="P49" s="20">
        <f t="shared" si="16"/>
        <v>5</v>
      </c>
      <c r="Q49" s="20">
        <f t="shared" si="16"/>
        <v>0</v>
      </c>
      <c r="R49" s="20">
        <f t="shared" si="16"/>
        <v>51</v>
      </c>
      <c r="S49" s="20">
        <f t="shared" si="16"/>
        <v>0</v>
      </c>
      <c r="T49" s="20">
        <f t="shared" si="16"/>
        <v>37</v>
      </c>
      <c r="U49" s="20">
        <f t="shared" si="16"/>
        <v>0</v>
      </c>
      <c r="V49" s="20">
        <f t="shared" si="16"/>
        <v>4</v>
      </c>
      <c r="W49" s="20">
        <f t="shared" si="16"/>
        <v>0</v>
      </c>
      <c r="X49" s="20">
        <f>SUM(N49:W49)</f>
        <v>97</v>
      </c>
    </row>
    <row r="50" spans="1:24" s="9" customFormat="1" ht="15" customHeight="1" x14ac:dyDescent="0.25">
      <c r="A50" s="2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4"/>
      <c r="M50" s="25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6"/>
    </row>
    <row r="51" spans="1:24" ht="15" hidden="1" customHeight="1" outlineLevel="1" x14ac:dyDescent="0.25">
      <c r="A51" s="11" t="s">
        <v>19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8"/>
      <c r="M51" s="19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20"/>
    </row>
    <row r="52" spans="1:24" ht="15" hidden="1" customHeight="1" outlineLevel="1" x14ac:dyDescent="0.25">
      <c r="A52" s="16" t="s">
        <v>8</v>
      </c>
      <c r="B52" s="17"/>
      <c r="C52" s="17"/>
      <c r="D52" s="17">
        <v>1</v>
      </c>
      <c r="E52" s="17"/>
      <c r="F52" s="17">
        <v>3</v>
      </c>
      <c r="G52" s="17"/>
      <c r="H52" s="17">
        <v>6</v>
      </c>
      <c r="I52" s="17"/>
      <c r="J52" s="17"/>
      <c r="K52" s="17"/>
      <c r="L52" s="18">
        <f>SUM(B52:K52)</f>
        <v>10</v>
      </c>
      <c r="M52" s="19"/>
      <c r="N52" s="17"/>
      <c r="O52" s="17"/>
      <c r="P52" s="17">
        <v>1</v>
      </c>
      <c r="Q52" s="17"/>
      <c r="R52" s="17">
        <v>2</v>
      </c>
      <c r="S52" s="17"/>
      <c r="T52" s="17">
        <v>6</v>
      </c>
      <c r="U52" s="17"/>
      <c r="V52" s="17"/>
      <c r="W52" s="17"/>
      <c r="X52" s="20">
        <f>SUM(N52:W52)</f>
        <v>9</v>
      </c>
    </row>
    <row r="53" spans="1:24" s="4" customFormat="1" ht="15" customHeight="1" collapsed="1" x14ac:dyDescent="0.25">
      <c r="A53" s="3" t="s">
        <v>14</v>
      </c>
      <c r="B53" s="20">
        <f t="shared" ref="B53:K53" si="17">SUM(B52:B52)</f>
        <v>0</v>
      </c>
      <c r="C53" s="20">
        <f t="shared" si="17"/>
        <v>0</v>
      </c>
      <c r="D53" s="20">
        <f t="shared" si="17"/>
        <v>1</v>
      </c>
      <c r="E53" s="20">
        <f t="shared" si="17"/>
        <v>0</v>
      </c>
      <c r="F53" s="20">
        <f t="shared" si="17"/>
        <v>3</v>
      </c>
      <c r="G53" s="20">
        <f t="shared" si="17"/>
        <v>0</v>
      </c>
      <c r="H53" s="20">
        <f t="shared" si="17"/>
        <v>6</v>
      </c>
      <c r="I53" s="20">
        <f t="shared" si="17"/>
        <v>0</v>
      </c>
      <c r="J53" s="20">
        <f t="shared" si="17"/>
        <v>0</v>
      </c>
      <c r="K53" s="20">
        <f t="shared" si="17"/>
        <v>0</v>
      </c>
      <c r="L53" s="18">
        <f>SUM(B53:K53)</f>
        <v>10</v>
      </c>
      <c r="M53" s="19"/>
      <c r="N53" s="20">
        <f t="shared" ref="N53:W53" si="18">SUM(N52:N52)</f>
        <v>0</v>
      </c>
      <c r="O53" s="20">
        <f t="shared" si="18"/>
        <v>0</v>
      </c>
      <c r="P53" s="20">
        <f t="shared" si="18"/>
        <v>1</v>
      </c>
      <c r="Q53" s="20">
        <f t="shared" si="18"/>
        <v>0</v>
      </c>
      <c r="R53" s="20">
        <f t="shared" si="18"/>
        <v>2</v>
      </c>
      <c r="S53" s="20">
        <f t="shared" si="18"/>
        <v>0</v>
      </c>
      <c r="T53" s="20">
        <f t="shared" si="18"/>
        <v>6</v>
      </c>
      <c r="U53" s="20">
        <f t="shared" si="18"/>
        <v>0</v>
      </c>
      <c r="V53" s="20">
        <f t="shared" si="18"/>
        <v>0</v>
      </c>
      <c r="W53" s="20">
        <f t="shared" si="18"/>
        <v>0</v>
      </c>
      <c r="X53" s="20">
        <f>SUM(N53:W53)</f>
        <v>9</v>
      </c>
    </row>
    <row r="54" spans="1:24" s="9" customFormat="1" ht="15" customHeight="1" x14ac:dyDescent="0.25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4"/>
      <c r="M54" s="25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6"/>
    </row>
    <row r="55" spans="1:24" ht="15" hidden="1" customHeight="1" outlineLevel="1" x14ac:dyDescent="0.25">
      <c r="A55" s="11" t="s">
        <v>19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8"/>
      <c r="M55" s="19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20"/>
    </row>
    <row r="56" spans="1:24" ht="15" hidden="1" customHeight="1" outlineLevel="1" x14ac:dyDescent="0.25">
      <c r="A56" s="16" t="s">
        <v>8</v>
      </c>
      <c r="B56" s="17"/>
      <c r="C56" s="17"/>
      <c r="D56" s="17">
        <v>7</v>
      </c>
      <c r="E56" s="17"/>
      <c r="F56" s="17">
        <v>58</v>
      </c>
      <c r="G56" s="17"/>
      <c r="H56" s="17">
        <v>20</v>
      </c>
      <c r="I56" s="17"/>
      <c r="J56" s="17">
        <v>4</v>
      </c>
      <c r="K56" s="17"/>
      <c r="L56" s="18">
        <f>SUM(B56:K56)</f>
        <v>89</v>
      </c>
      <c r="M56" s="19"/>
      <c r="N56" s="17"/>
      <c r="O56" s="17"/>
      <c r="P56" s="17">
        <v>4</v>
      </c>
      <c r="Q56" s="17"/>
      <c r="R56" s="17">
        <v>42</v>
      </c>
      <c r="S56" s="17"/>
      <c r="T56" s="17">
        <v>15</v>
      </c>
      <c r="U56" s="17"/>
      <c r="V56" s="17">
        <v>1</v>
      </c>
      <c r="W56" s="17"/>
      <c r="X56" s="20">
        <f>SUM(N56:W56)</f>
        <v>62</v>
      </c>
    </row>
    <row r="57" spans="1:24" ht="15" hidden="1" customHeight="1" outlineLevel="1" x14ac:dyDescent="0.25">
      <c r="A57" s="16" t="s">
        <v>23</v>
      </c>
      <c r="B57" s="17"/>
      <c r="C57" s="17"/>
      <c r="D57" s="17"/>
      <c r="E57" s="17"/>
      <c r="F57" s="17">
        <v>1</v>
      </c>
      <c r="G57" s="17"/>
      <c r="H57" s="17"/>
      <c r="I57" s="17"/>
      <c r="J57" s="17"/>
      <c r="K57" s="17"/>
      <c r="L57" s="18">
        <f>SUM(B57:K57)</f>
        <v>1</v>
      </c>
      <c r="M57" s="19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20"/>
    </row>
    <row r="58" spans="1:24" ht="15" hidden="1" customHeight="1" outlineLevel="1" x14ac:dyDescent="0.25">
      <c r="A58" s="16" t="s">
        <v>39</v>
      </c>
      <c r="B58" s="17"/>
      <c r="C58" s="17"/>
      <c r="D58" s="17"/>
      <c r="E58" s="17"/>
      <c r="F58" s="17">
        <v>1</v>
      </c>
      <c r="G58" s="17"/>
      <c r="H58" s="17"/>
      <c r="I58" s="17"/>
      <c r="J58" s="17"/>
      <c r="K58" s="17"/>
      <c r="L58" s="18">
        <f>SUM(B58:K58)</f>
        <v>1</v>
      </c>
      <c r="M58" s="19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20"/>
    </row>
    <row r="59" spans="1:24" ht="15" hidden="1" customHeight="1" outlineLevel="1" x14ac:dyDescent="0.25">
      <c r="A59" s="16" t="s">
        <v>28</v>
      </c>
      <c r="B59" s="17"/>
      <c r="C59" s="17"/>
      <c r="D59" s="17"/>
      <c r="E59" s="17"/>
      <c r="F59" s="17"/>
      <c r="G59" s="17"/>
      <c r="H59" s="17">
        <v>1</v>
      </c>
      <c r="I59" s="17"/>
      <c r="J59" s="17"/>
      <c r="K59" s="17"/>
      <c r="L59" s="18">
        <f>SUM(B59:K59)</f>
        <v>1</v>
      </c>
      <c r="M59" s="19"/>
      <c r="N59" s="17"/>
      <c r="O59" s="17"/>
      <c r="P59" s="17"/>
      <c r="Q59" s="17"/>
      <c r="R59" s="17"/>
      <c r="S59" s="17"/>
      <c r="T59" s="17">
        <v>1</v>
      </c>
      <c r="U59" s="17"/>
      <c r="V59" s="17"/>
      <c r="W59" s="17"/>
      <c r="X59" s="20">
        <f>SUM(N59:W59)</f>
        <v>1</v>
      </c>
    </row>
    <row r="60" spans="1:24" s="4" customFormat="1" ht="15" customHeight="1" collapsed="1" x14ac:dyDescent="0.25">
      <c r="A60" s="3" t="s">
        <v>15</v>
      </c>
      <c r="B60" s="20">
        <f t="shared" ref="B60:K60" si="19">SUM(B56:B59)</f>
        <v>0</v>
      </c>
      <c r="C60" s="20">
        <f t="shared" si="19"/>
        <v>0</v>
      </c>
      <c r="D60" s="20">
        <f t="shared" si="19"/>
        <v>7</v>
      </c>
      <c r="E60" s="20">
        <f t="shared" si="19"/>
        <v>0</v>
      </c>
      <c r="F60" s="20">
        <f t="shared" si="19"/>
        <v>60</v>
      </c>
      <c r="G60" s="20">
        <f t="shared" si="19"/>
        <v>0</v>
      </c>
      <c r="H60" s="20">
        <f t="shared" si="19"/>
        <v>21</v>
      </c>
      <c r="I60" s="20">
        <f t="shared" si="19"/>
        <v>0</v>
      </c>
      <c r="J60" s="20">
        <f t="shared" si="19"/>
        <v>4</v>
      </c>
      <c r="K60" s="20">
        <f t="shared" si="19"/>
        <v>0</v>
      </c>
      <c r="L60" s="18">
        <f>SUM(B60:K60)</f>
        <v>92</v>
      </c>
      <c r="M60" s="19"/>
      <c r="N60" s="20">
        <f t="shared" ref="N60:W60" si="20">SUM(N56:N59)</f>
        <v>0</v>
      </c>
      <c r="O60" s="20">
        <f t="shared" si="20"/>
        <v>0</v>
      </c>
      <c r="P60" s="20">
        <f t="shared" si="20"/>
        <v>4</v>
      </c>
      <c r="Q60" s="20">
        <f t="shared" si="20"/>
        <v>0</v>
      </c>
      <c r="R60" s="20">
        <f t="shared" si="20"/>
        <v>42</v>
      </c>
      <c r="S60" s="20">
        <f t="shared" si="20"/>
        <v>0</v>
      </c>
      <c r="T60" s="20">
        <f t="shared" si="20"/>
        <v>16</v>
      </c>
      <c r="U60" s="20">
        <f t="shared" si="20"/>
        <v>0</v>
      </c>
      <c r="V60" s="20">
        <f t="shared" si="20"/>
        <v>1</v>
      </c>
      <c r="W60" s="20">
        <f t="shared" si="20"/>
        <v>0</v>
      </c>
      <c r="X60" s="20">
        <f>SUM(N60:W60)</f>
        <v>63</v>
      </c>
    </row>
    <row r="61" spans="1:24" s="9" customFormat="1" ht="15" customHeight="1" x14ac:dyDescent="0.25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4"/>
      <c r="M61" s="25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6"/>
    </row>
    <row r="62" spans="1:24" ht="15" hidden="1" customHeight="1" outlineLevel="1" x14ac:dyDescent="0.25">
      <c r="A62" s="11" t="s">
        <v>19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8"/>
      <c r="M62" s="19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20"/>
    </row>
    <row r="63" spans="1:24" ht="15" hidden="1" customHeight="1" outlineLevel="1" x14ac:dyDescent="0.25">
      <c r="A63" s="15" t="s">
        <v>8</v>
      </c>
      <c r="B63" s="17"/>
      <c r="C63" s="17"/>
      <c r="D63" s="17">
        <v>12</v>
      </c>
      <c r="E63" s="17"/>
      <c r="F63" s="17">
        <v>64</v>
      </c>
      <c r="G63" s="17"/>
      <c r="H63" s="17">
        <v>27</v>
      </c>
      <c r="I63" s="17"/>
      <c r="J63" s="17">
        <v>2</v>
      </c>
      <c r="K63" s="17"/>
      <c r="L63" s="18">
        <f>SUM(B63:K63)</f>
        <v>105</v>
      </c>
      <c r="M63" s="19"/>
      <c r="N63" s="17"/>
      <c r="O63" s="17"/>
      <c r="P63" s="17">
        <v>8</v>
      </c>
      <c r="Q63" s="17"/>
      <c r="R63" s="17">
        <v>42</v>
      </c>
      <c r="S63" s="17"/>
      <c r="T63" s="17">
        <v>19</v>
      </c>
      <c r="U63" s="17"/>
      <c r="V63" s="17"/>
      <c r="W63" s="17"/>
      <c r="X63" s="20">
        <f>SUM(N63:W63)</f>
        <v>69</v>
      </c>
    </row>
    <row r="64" spans="1:24" s="4" customFormat="1" ht="15" customHeight="1" collapsed="1" x14ac:dyDescent="0.25">
      <c r="A64" s="3" t="s">
        <v>16</v>
      </c>
      <c r="B64" s="20">
        <f t="shared" ref="B64:J64" si="21">SUM(B63:B63)</f>
        <v>0</v>
      </c>
      <c r="C64" s="20">
        <f t="shared" si="21"/>
        <v>0</v>
      </c>
      <c r="D64" s="20">
        <f t="shared" si="21"/>
        <v>12</v>
      </c>
      <c r="E64" s="20">
        <v>0</v>
      </c>
      <c r="F64" s="20">
        <f t="shared" si="21"/>
        <v>64</v>
      </c>
      <c r="G64" s="20">
        <v>0</v>
      </c>
      <c r="H64" s="20">
        <f t="shared" si="21"/>
        <v>27</v>
      </c>
      <c r="I64" s="20">
        <v>0</v>
      </c>
      <c r="J64" s="20">
        <f t="shared" si="21"/>
        <v>2</v>
      </c>
      <c r="K64" s="20">
        <v>0</v>
      </c>
      <c r="L64" s="18">
        <f>SUM(B64:K64)</f>
        <v>105</v>
      </c>
      <c r="M64" s="19"/>
      <c r="N64" s="20">
        <f t="shared" ref="N64:W64" si="22">SUM(N63:N63)</f>
        <v>0</v>
      </c>
      <c r="O64" s="20">
        <f t="shared" si="22"/>
        <v>0</v>
      </c>
      <c r="P64" s="20">
        <f t="shared" si="22"/>
        <v>8</v>
      </c>
      <c r="Q64" s="20">
        <f t="shared" si="22"/>
        <v>0</v>
      </c>
      <c r="R64" s="20">
        <f t="shared" si="22"/>
        <v>42</v>
      </c>
      <c r="S64" s="20">
        <f t="shared" si="22"/>
        <v>0</v>
      </c>
      <c r="T64" s="20">
        <f t="shared" si="22"/>
        <v>19</v>
      </c>
      <c r="U64" s="20">
        <f t="shared" si="22"/>
        <v>0</v>
      </c>
      <c r="V64" s="20">
        <f t="shared" si="22"/>
        <v>0</v>
      </c>
      <c r="W64" s="20">
        <f t="shared" si="22"/>
        <v>0</v>
      </c>
      <c r="X64" s="20">
        <f>SUM(N64:W64)</f>
        <v>69</v>
      </c>
    </row>
    <row r="65" spans="1:24" s="9" customFormat="1" ht="15" customHeight="1" x14ac:dyDescent="0.25">
      <c r="A65" s="28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4"/>
      <c r="M65" s="25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6"/>
    </row>
    <row r="66" spans="1:24" s="4" customFormat="1" x14ac:dyDescent="0.25">
      <c r="A66" s="4" t="s">
        <v>6</v>
      </c>
      <c r="B66" s="12">
        <f t="shared" ref="B66:L66" si="23">SUM(B20,B24,B36,B40,B45,B49,B53,B60,B64)</f>
        <v>4</v>
      </c>
      <c r="C66" s="12">
        <f t="shared" si="23"/>
        <v>1</v>
      </c>
      <c r="D66" s="12">
        <f t="shared" si="23"/>
        <v>169</v>
      </c>
      <c r="E66" s="12">
        <f t="shared" si="23"/>
        <v>5</v>
      </c>
      <c r="F66" s="12">
        <f t="shared" si="23"/>
        <v>818</v>
      </c>
      <c r="G66" s="12">
        <f t="shared" si="23"/>
        <v>13</v>
      </c>
      <c r="H66" s="12">
        <f t="shared" si="23"/>
        <v>369</v>
      </c>
      <c r="I66" s="12">
        <f t="shared" si="23"/>
        <v>0</v>
      </c>
      <c r="J66" s="12">
        <f t="shared" si="23"/>
        <v>37</v>
      </c>
      <c r="K66" s="12">
        <f t="shared" si="23"/>
        <v>0</v>
      </c>
      <c r="L66" s="12">
        <f t="shared" si="23"/>
        <v>1416</v>
      </c>
      <c r="M66" s="29"/>
      <c r="N66" s="12">
        <f t="shared" ref="N66:X66" si="24">SUM(N20,N24,N36,N40,N45,N49,N53,N60,N64)</f>
        <v>1</v>
      </c>
      <c r="O66" s="12">
        <f t="shared" si="24"/>
        <v>1</v>
      </c>
      <c r="P66" s="12">
        <f t="shared" si="24"/>
        <v>128</v>
      </c>
      <c r="Q66" s="12">
        <f t="shared" si="24"/>
        <v>4</v>
      </c>
      <c r="R66" s="12">
        <f t="shared" si="24"/>
        <v>606</v>
      </c>
      <c r="S66" s="12">
        <f t="shared" si="24"/>
        <v>9</v>
      </c>
      <c r="T66" s="12">
        <f t="shared" si="24"/>
        <v>298</v>
      </c>
      <c r="U66" s="12">
        <f t="shared" si="24"/>
        <v>0</v>
      </c>
      <c r="V66" s="12">
        <f t="shared" si="24"/>
        <v>24</v>
      </c>
      <c r="W66" s="12">
        <f t="shared" si="24"/>
        <v>0</v>
      </c>
      <c r="X66" s="12">
        <f t="shared" si="24"/>
        <v>1071</v>
      </c>
    </row>
    <row r="67" spans="1:24" x14ac:dyDescent="0.25">
      <c r="A67" s="2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8"/>
      <c r="M67" s="2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20"/>
    </row>
    <row r="68" spans="1:24" x14ac:dyDescent="0.25">
      <c r="A68" s="2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8"/>
      <c r="M68" s="2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20"/>
    </row>
    <row r="69" spans="1:24" x14ac:dyDescent="0.25">
      <c r="A69" s="27"/>
      <c r="B69" s="17"/>
      <c r="C69" s="17"/>
      <c r="D69" s="17"/>
      <c r="E69" s="17"/>
      <c r="F69" s="17"/>
      <c r="G69" s="17"/>
      <c r="H69" s="17"/>
      <c r="I69" s="20"/>
      <c r="J69" s="17"/>
      <c r="K69" s="17"/>
      <c r="L69" s="18"/>
      <c r="M69" s="2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20"/>
    </row>
    <row r="70" spans="1:24" x14ac:dyDescent="0.25">
      <c r="A70" s="2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8"/>
      <c r="M70" s="2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20"/>
    </row>
    <row r="71" spans="1:24" x14ac:dyDescent="0.25">
      <c r="A71" s="2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8"/>
      <c r="M71" s="2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20"/>
    </row>
    <row r="72" spans="1:24" x14ac:dyDescent="0.25">
      <c r="A72" s="2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8"/>
      <c r="M72" s="2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20"/>
    </row>
    <row r="73" spans="1:24" x14ac:dyDescent="0.25">
      <c r="A73" s="2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8"/>
      <c r="M73" s="2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20"/>
    </row>
    <row r="74" spans="1:24" x14ac:dyDescent="0.25">
      <c r="A74" s="2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8"/>
      <c r="M74" s="2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20"/>
    </row>
    <row r="75" spans="1:24" x14ac:dyDescent="0.25">
      <c r="A75" s="2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8"/>
      <c r="M75" s="2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20"/>
    </row>
    <row r="76" spans="1:24" x14ac:dyDescent="0.25">
      <c r="A76" s="2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8"/>
      <c r="M76" s="2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20"/>
    </row>
    <row r="77" spans="1:24" x14ac:dyDescent="0.25"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spans="1:24" x14ac:dyDescent="0.25">
      <c r="L78" s="30"/>
    </row>
    <row r="82" spans="9:9" x14ac:dyDescent="0.25">
      <c r="I82" s="10">
        <v>32</v>
      </c>
    </row>
  </sheetData>
  <mergeCells count="14">
    <mergeCell ref="A1:X1"/>
    <mergeCell ref="A2:A4"/>
    <mergeCell ref="R3:S3"/>
    <mergeCell ref="T3:U3"/>
    <mergeCell ref="V3:W3"/>
    <mergeCell ref="B2:K2"/>
    <mergeCell ref="N2:W2"/>
    <mergeCell ref="B3:C3"/>
    <mergeCell ref="D3:E3"/>
    <mergeCell ref="F3:G3"/>
    <mergeCell ref="H3:I3"/>
    <mergeCell ref="J3:K3"/>
    <mergeCell ref="N3:O3"/>
    <mergeCell ref="P3:Q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(1 კვარტალი)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medea mebonia</cp:lastModifiedBy>
  <cp:lastPrinted>2024-01-11T07:36:20Z</cp:lastPrinted>
  <dcterms:created xsi:type="dcterms:W3CDTF">2019-02-13T10:12:25Z</dcterms:created>
  <dcterms:modified xsi:type="dcterms:W3CDTF">2024-04-30T09:22:56Z</dcterms:modified>
</cp:coreProperties>
</file>