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qveladze-kh\Desktop\შემაჯამებელ\"/>
    </mc:Choice>
  </mc:AlternateContent>
  <bookViews>
    <workbookView xWindow="240" yWindow="150" windowWidth="18195" windowHeight="7740"/>
  </bookViews>
  <sheets>
    <sheet name="Sheet2" sheetId="2" r:id="rId1"/>
  </sheets>
  <calcPr calcId="145621"/>
  <pivotCaches>
    <pivotCache cacheId="0" r:id="rId2"/>
  </pivotCaches>
</workbook>
</file>

<file path=xl/sharedStrings.xml><?xml version="1.0" encoding="utf-8"?>
<sst xmlns="http://schemas.openxmlformats.org/spreadsheetml/2006/main" count="19" uniqueCount="19">
  <si>
    <t>რეგიონი</t>
  </si>
  <si>
    <t>აჭარა</t>
  </si>
  <si>
    <t>თბილისი</t>
  </si>
  <si>
    <t>იმერეთი</t>
  </si>
  <si>
    <t>სამეგრელო–ზემო სვანეთი</t>
  </si>
  <si>
    <t>გურია</t>
  </si>
  <si>
    <t>კახეთი</t>
  </si>
  <si>
    <t>მცხეთა–მთიანეთი</t>
  </si>
  <si>
    <t>რაჭა–ლეჩხუმი</t>
  </si>
  <si>
    <t>სამცხე–ჯავახეთი</t>
  </si>
  <si>
    <t>ქვემო ქართლი</t>
  </si>
  <si>
    <t>შიდა ქართლი</t>
  </si>
  <si>
    <t xml:space="preserve"> რაოდენობა</t>
  </si>
  <si>
    <t>დარიცხული თანხა</t>
  </si>
  <si>
    <t>ისარგებლა - 20% იანი შეღავათით</t>
  </si>
  <si>
    <t>გადახდილი თანხა - 20% იანი შეღავათით</t>
  </si>
  <si>
    <t>სულ</t>
  </si>
  <si>
    <t>შენიშვნა: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15/05/2024 წლის მდგომარეობით</t>
  </si>
  <si>
    <t>ვიდეოჯარიმები 2024 წელი (I კვარტალი-შემაჯამებელი მონაცემები)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</si>
</sst>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0"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tint="4.9989318521683403E-2"/>
      <name val="Calibri"/>
      <family val="2"/>
      <scheme val="minor"/>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3999755851924192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
    <xf numFmtId="0" fontId="0" fillId="0" borderId="0" xfId="0"/>
    <xf numFmtId="0" fontId="0" fillId="0" borderId="10" xfId="0" pivotButton="1" applyBorder="1" applyAlignment="1">
      <alignment horizontal="center" vertical="center" wrapText="1"/>
    </xf>
    <xf numFmtId="0" fontId="0" fillId="0" borderId="10" xfId="0" applyBorder="1" applyAlignment="1">
      <alignment horizontal="center" vertical="center" wrapText="1"/>
    </xf>
    <xf numFmtId="0" fontId="0" fillId="0" borderId="10" xfId="0" applyNumberFormat="1" applyBorder="1" applyAlignment="1">
      <alignment horizontal="center" vertical="center" wrapText="1"/>
    </xf>
    <xf numFmtId="0" fontId="18" fillId="33" borderId="11" xfId="18" applyFont="1" applyFill="1" applyBorder="1" applyAlignment="1">
      <alignment horizontal="center" vertical="center"/>
    </xf>
    <xf numFmtId="0" fontId="18" fillId="33" borderId="12" xfId="18" applyFont="1" applyFill="1" applyBorder="1" applyAlignment="1">
      <alignment horizontal="center" vertical="center"/>
    </xf>
    <xf numFmtId="0" fontId="18" fillId="33" borderId="13" xfId="18" applyFont="1" applyFill="1" applyBorder="1" applyAlignment="1">
      <alignment horizontal="center"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xf>
    <xf numFmtId="0" fontId="19" fillId="0" borderId="16" xfId="0" applyFont="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4">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atia kapanadze" refreshedDate="45428.425605324075" createdVersion="6" refreshedVersion="6" minRefreshableVersion="3" recordCount="615">
  <cacheSource type="worksheet">
    <worksheetSource ref="A1:J616" sheet="Sheet1"/>
  </cacheSource>
  <cacheFields count="10">
    <cacheField name="წელი" numFmtId="164">
      <sharedItems containsSemiMixedTypes="0" containsString="0" containsNumber="1" containsInteger="1" minValue="2024" maxValue="2024"/>
    </cacheField>
    <cacheField name="კვარტალი" numFmtId="0">
      <sharedItems/>
    </cacheField>
    <cacheField name="რეგიონი" numFmtId="0">
      <sharedItems count="11">
        <s v="აჭარა"/>
        <s v="თბილისი"/>
        <s v="იმერეთი"/>
        <s v="სამეგრელო–ზემო სვანეთი"/>
        <s v="გურია"/>
        <s v="კახეთი"/>
        <s v="მცხეთა–მთიანეთი"/>
        <s v="რაჭა–ლეჩხუმი"/>
        <s v="სამცხე–ჯავახეთი"/>
        <s v="ქვემო ქართლი"/>
        <s v="შიდა ქართლი"/>
      </sharedItems>
    </cacheField>
    <cacheField name="რაიონი" numFmtId="0">
      <sharedItems count="56">
        <s v="ბათუმი"/>
        <s v="გლდანი-ნაძალადევი"/>
        <s v="დიდუბე-ჩუღურეთი"/>
        <s v="ვაკე-საბურთალო"/>
        <s v="ისანი-სამგორი"/>
        <s v="ქუთაისი"/>
        <s v="ზუგდიდის მუნიციპალიტეტი"/>
        <s v="მთაწმინდა-კრწანისი"/>
        <s v="მთაწმინდა"/>
        <s v="ქობულეთი"/>
        <s v="ხელვაჩაური"/>
        <s v="ლანჩხუთი"/>
        <s v="ოზურგეთის მუნიციპალიტეტი"/>
        <s v="ჩოხატაური"/>
        <s v="საბურთალო"/>
        <s v="ძველი თბილისი"/>
        <s v="თერჯოლა"/>
        <s v="სამტრედია"/>
        <s v="საჩხერე"/>
        <s v="წყალტუბო"/>
        <s v="გურჯაანი"/>
        <s v="თელავის მუნიციპალიტეტი"/>
        <s v="ყვარელი"/>
        <s v="დუშეთი"/>
        <s v="მცხეთის მუნიციპალიტეტი"/>
        <s v="ამბროლაურის მუნიციპალიტეტი"/>
        <s v="აბაშა"/>
        <s v="სენაკი"/>
        <s v="ფოთი"/>
        <s v="ხობი"/>
        <s v="ასპინძა"/>
        <s v="ახალქალაქი"/>
        <s v="ახალციხის მუნიციპალიტეტი"/>
        <s v="ბორჯომი"/>
        <s v="ნინოწმინდა"/>
        <s v="ბოლნისი"/>
        <s v="გარდაბანი"/>
        <s v="დმანისი"/>
        <s v="თეთრი წყარო"/>
        <s v="მარნეული"/>
        <s v="რუსთავი"/>
        <s v="გორის მუნიციპალიტეტი"/>
        <s v="კასპი"/>
        <s v="ქარელი"/>
        <s v="ლაგოდეხი"/>
        <s v="წალკა"/>
        <s v="ხაშური"/>
        <s v="ბაღდადი"/>
        <s v="ზესტაფონი"/>
        <s v="ხარაგაული"/>
        <s v="ნაძალადევი"/>
        <s v="სამგორი"/>
        <s v="ჩუღურეთი"/>
        <s v="ახმეტა"/>
        <s v="დედოფლისწყარო"/>
        <s v="ყაზბეგი"/>
      </sharedItems>
    </cacheField>
    <cacheField name="მუხლი" numFmtId="0">
      <sharedItems count="40">
        <s v="ნმკ 31 ნაწილი 3"/>
        <s v="ასკ 118 მე-2 პრიმა"/>
        <s v="ასკ 118 მე-3 პრიმა"/>
        <s v="ასკ 118 ნაწილი მე-2 (იურ.პირი)"/>
        <s v="ასკ 118 ნაწილი მე-2 (ფიზ.პირი)"/>
        <s v="ასკ 118 ნაწილი მე-3 (იურ.პირი)"/>
        <s v="ასკ 118 ნაწილი მე-3 (ფიზ.პირი)"/>
        <s v="ასკ 118 ნაწილი მე-4 (იურ.პირი)"/>
        <s v="ასკ 118 ნაწილი მე-4 (ფიზ.პირი)"/>
        <s v="ასკ 118 ნაწილი მე-5 (იურ.პირი)"/>
        <s v="ასკ 118 ნაწილი მე-5 (ფიზ.პირი)"/>
        <s v="ასკ 118 პრიმა"/>
        <s v="ასკ 122 ნაწილი მე-2"/>
        <s v="ასკ 122 ნაწილი მე-4"/>
        <s v="ასკ 122 ნაწილი პირველი"/>
        <s v="ასკ 125 ნაწილი მე-2"/>
        <s v="ასკ 125 ნაწილი მე-5 პრიმა"/>
        <s v="ასკ 125 ნაწილი მე-6"/>
        <s v="ასკ 125 ნაწილი მე-6–პრიმა 2"/>
        <s v="ასკ 125 ნაწილი მე-7"/>
        <s v="ასკ 125 ნაწილი მე-7–პრიმა"/>
        <s v="ასკ 125 ნაწილი მე-7–პრიმა 3"/>
        <s v="ასკ 125 ნაწილი მე-8"/>
        <s v="ასკ 125 ნაწილი მე-9"/>
        <s v="ასკ 125 ნაწილი მე-9 პრიმა"/>
        <s v="ასკ 125 ნაწილი მე-9 პრიმა 2"/>
        <s v="ასკ 125 ნაწილი მე-12"/>
        <s v="ასკ 125 ნაწილი მე-13"/>
        <s v="ასკ 125 ნაწილი მე-15"/>
        <s v="ასკ 125 ნაწილი მე-17"/>
        <s v="ასკ 125 ნაწილი პირველი"/>
        <s v="ასკ 125 ნაწილი პირველი პრიმა"/>
        <s v="ასკ 125(2) მუხლის მე-4 ნაწილი"/>
        <s v="ასკ 125(2) მუხლის მე-5 ნაწილი"/>
        <s v="ასკ 125(2) მუხლის მე-6 ნაწილი"/>
        <s v="ასკ 125(2) მუხლის მესამე ნაწილი"/>
        <s v="ასკ 135 პრიმა 4 ნაწილი პირველი"/>
        <s v="ასკ 135(2) მუხლის ნაწილი პირველი"/>
        <s v="ასკ 135(4) მუხლის ნაწილი მეორე"/>
        <s v="ასკ 135(4) მუხლის პირველი ნაწილი"/>
      </sharedItems>
    </cacheField>
    <cacheField name="კოდექსი" numFmtId="0">
      <sharedItems count="2">
        <s v="ნმკ"/>
        <s v="ასკ"/>
      </sharedItems>
    </cacheField>
    <cacheField name="რაოდენობა" numFmtId="164">
      <sharedItems containsSemiMixedTypes="0" containsString="0" containsNumber="1" containsInteger="1" minValue="1" maxValue="38717"/>
    </cacheField>
    <cacheField name="თანხა" numFmtId="0">
      <sharedItems containsSemiMixedTypes="0" containsString="0" containsNumber="1" containsInteger="1" minValue="30" maxValue="1693950"/>
    </cacheField>
    <cacheField name="რაოდენობა - 20%" numFmtId="164">
      <sharedItems containsSemiMixedTypes="0" containsString="0" containsNumber="1" containsInteger="1" minValue="0" maxValue="17716"/>
    </cacheField>
    <cacheField name="თანხა - 20%" numFmtId="0">
      <sharedItems containsSemiMixedTypes="0" containsString="0" containsNumber="1" minValue="0" maxValue="63341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15">
  <r>
    <n v="2024"/>
    <s v="კვარტალი 1"/>
    <x v="0"/>
    <x v="0"/>
    <x v="0"/>
    <x v="0"/>
    <n v="5"/>
    <n v="1250"/>
    <n v="4"/>
    <n v="800"/>
  </r>
  <r>
    <n v="2024"/>
    <s v="კვარტალი 1"/>
    <x v="1"/>
    <x v="1"/>
    <x v="0"/>
    <x v="0"/>
    <n v="14"/>
    <n v="3500"/>
    <n v="8"/>
    <n v="1600"/>
  </r>
  <r>
    <n v="2024"/>
    <s v="კვარტალი 1"/>
    <x v="1"/>
    <x v="2"/>
    <x v="0"/>
    <x v="0"/>
    <n v="10"/>
    <n v="2500"/>
    <n v="7"/>
    <n v="1400"/>
  </r>
  <r>
    <n v="2024"/>
    <s v="კვარტალი 1"/>
    <x v="1"/>
    <x v="3"/>
    <x v="0"/>
    <x v="0"/>
    <n v="3"/>
    <n v="750"/>
    <n v="0"/>
    <n v="0"/>
  </r>
  <r>
    <n v="2024"/>
    <s v="კვარტალი 1"/>
    <x v="1"/>
    <x v="4"/>
    <x v="0"/>
    <x v="0"/>
    <n v="12"/>
    <n v="3000"/>
    <n v="5"/>
    <n v="1000"/>
  </r>
  <r>
    <n v="2024"/>
    <s v="კვარტალი 1"/>
    <x v="2"/>
    <x v="5"/>
    <x v="0"/>
    <x v="0"/>
    <n v="14"/>
    <n v="3500"/>
    <n v="7"/>
    <n v="1400"/>
  </r>
  <r>
    <n v="2024"/>
    <s v="კვარტალი 1"/>
    <x v="3"/>
    <x v="6"/>
    <x v="0"/>
    <x v="0"/>
    <n v="15"/>
    <n v="3750"/>
    <n v="7"/>
    <n v="1400"/>
  </r>
  <r>
    <n v="2024"/>
    <s v="კვარტალი 1"/>
    <x v="1"/>
    <x v="1"/>
    <x v="1"/>
    <x v="1"/>
    <n v="167"/>
    <n v="5070"/>
    <n v="86"/>
    <n v="2064"/>
  </r>
  <r>
    <n v="2024"/>
    <s v="კვარტალი 1"/>
    <x v="1"/>
    <x v="2"/>
    <x v="1"/>
    <x v="1"/>
    <n v="8"/>
    <n v="240"/>
    <n v="6"/>
    <n v="144"/>
  </r>
  <r>
    <n v="2024"/>
    <s v="კვარტალი 1"/>
    <x v="1"/>
    <x v="3"/>
    <x v="1"/>
    <x v="1"/>
    <n v="79"/>
    <n v="2370"/>
    <n v="48"/>
    <n v="1158"/>
  </r>
  <r>
    <n v="2024"/>
    <s v="კვარტალი 1"/>
    <x v="1"/>
    <x v="4"/>
    <x v="1"/>
    <x v="1"/>
    <n v="49"/>
    <n v="1470"/>
    <n v="30"/>
    <n v="726"/>
  </r>
  <r>
    <n v="2024"/>
    <s v="კვარტალი 1"/>
    <x v="1"/>
    <x v="7"/>
    <x v="1"/>
    <x v="1"/>
    <n v="6"/>
    <n v="180"/>
    <n v="2"/>
    <n v="48"/>
  </r>
  <r>
    <n v="2024"/>
    <s v="კვარტალი 1"/>
    <x v="2"/>
    <x v="5"/>
    <x v="1"/>
    <x v="1"/>
    <n v="71"/>
    <n v="2130"/>
    <n v="39"/>
    <n v="936"/>
  </r>
  <r>
    <n v="2024"/>
    <s v="კვარტალი 1"/>
    <x v="3"/>
    <x v="6"/>
    <x v="1"/>
    <x v="1"/>
    <n v="1"/>
    <n v="30"/>
    <n v="0"/>
    <n v="0"/>
  </r>
  <r>
    <n v="2024"/>
    <s v="კვარტალი 1"/>
    <x v="1"/>
    <x v="3"/>
    <x v="2"/>
    <x v="1"/>
    <n v="2"/>
    <n v="200"/>
    <n v="1"/>
    <n v="80"/>
  </r>
  <r>
    <n v="2024"/>
    <s v="კვარტალი 1"/>
    <x v="1"/>
    <x v="8"/>
    <x v="2"/>
    <x v="1"/>
    <n v="1"/>
    <n v="100"/>
    <n v="0"/>
    <n v="0"/>
  </r>
  <r>
    <n v="2024"/>
    <s v="კვარტალი 1"/>
    <x v="0"/>
    <x v="0"/>
    <x v="3"/>
    <x v="1"/>
    <n v="212"/>
    <n v="42800"/>
    <n v="59"/>
    <n v="9440"/>
  </r>
  <r>
    <n v="2024"/>
    <s v="კვარტალი 1"/>
    <x v="0"/>
    <x v="9"/>
    <x v="3"/>
    <x v="1"/>
    <n v="98"/>
    <n v="19600"/>
    <n v="31"/>
    <n v="4960"/>
  </r>
  <r>
    <n v="2024"/>
    <s v="კვარტალი 1"/>
    <x v="0"/>
    <x v="10"/>
    <x v="3"/>
    <x v="1"/>
    <n v="18"/>
    <n v="4000"/>
    <n v="7"/>
    <n v="1120"/>
  </r>
  <r>
    <n v="2024"/>
    <s v="კვარტალი 1"/>
    <x v="4"/>
    <x v="11"/>
    <x v="3"/>
    <x v="1"/>
    <n v="49"/>
    <n v="9800"/>
    <n v="17"/>
    <n v="2720"/>
  </r>
  <r>
    <n v="2024"/>
    <s v="კვარტალი 1"/>
    <x v="4"/>
    <x v="12"/>
    <x v="3"/>
    <x v="1"/>
    <n v="10"/>
    <n v="2000"/>
    <n v="3"/>
    <n v="480"/>
  </r>
  <r>
    <n v="2024"/>
    <s v="კვარტალი 1"/>
    <x v="4"/>
    <x v="13"/>
    <x v="3"/>
    <x v="1"/>
    <n v="4"/>
    <n v="800"/>
    <n v="0"/>
    <n v="0"/>
  </r>
  <r>
    <n v="2024"/>
    <s v="კვარტალი 1"/>
    <x v="1"/>
    <x v="1"/>
    <x v="3"/>
    <x v="1"/>
    <n v="158"/>
    <n v="32400"/>
    <n v="64"/>
    <n v="10400"/>
  </r>
  <r>
    <n v="2024"/>
    <s v="კვარტალი 1"/>
    <x v="1"/>
    <x v="2"/>
    <x v="3"/>
    <x v="1"/>
    <n v="149"/>
    <n v="31000"/>
    <n v="55"/>
    <n v="8800"/>
  </r>
  <r>
    <n v="2024"/>
    <s v="კვარტალი 1"/>
    <x v="1"/>
    <x v="3"/>
    <x v="3"/>
    <x v="1"/>
    <n v="149"/>
    <n v="31000"/>
    <n v="60"/>
    <n v="9600"/>
  </r>
  <r>
    <n v="2024"/>
    <s v="კვარტალი 1"/>
    <x v="1"/>
    <x v="4"/>
    <x v="3"/>
    <x v="1"/>
    <n v="88"/>
    <n v="18000"/>
    <n v="30"/>
    <n v="4800"/>
  </r>
  <r>
    <n v="2024"/>
    <s v="კვარტალი 1"/>
    <x v="1"/>
    <x v="7"/>
    <x v="3"/>
    <x v="1"/>
    <n v="99"/>
    <n v="20200"/>
    <n v="36"/>
    <n v="5760"/>
  </r>
  <r>
    <n v="2024"/>
    <s v="კვარტალი 1"/>
    <x v="1"/>
    <x v="14"/>
    <x v="3"/>
    <x v="1"/>
    <n v="20"/>
    <n v="4000"/>
    <n v="3"/>
    <n v="480"/>
  </r>
  <r>
    <n v="2024"/>
    <s v="კვარტალი 1"/>
    <x v="1"/>
    <x v="15"/>
    <x v="3"/>
    <x v="1"/>
    <n v="32"/>
    <n v="6400"/>
    <n v="14"/>
    <n v="2240"/>
  </r>
  <r>
    <n v="2024"/>
    <s v="კვარტალი 1"/>
    <x v="2"/>
    <x v="16"/>
    <x v="3"/>
    <x v="1"/>
    <n v="34"/>
    <n v="6800"/>
    <n v="10"/>
    <n v="1600"/>
  </r>
  <r>
    <n v="2024"/>
    <s v="კვარტალი 1"/>
    <x v="2"/>
    <x v="17"/>
    <x v="3"/>
    <x v="1"/>
    <n v="4"/>
    <n v="800"/>
    <n v="1"/>
    <n v="160"/>
  </r>
  <r>
    <n v="2024"/>
    <s v="კვარტალი 1"/>
    <x v="2"/>
    <x v="18"/>
    <x v="3"/>
    <x v="1"/>
    <n v="5"/>
    <n v="1000"/>
    <n v="1"/>
    <n v="160"/>
  </r>
  <r>
    <n v="2024"/>
    <s v="კვარტალი 1"/>
    <x v="2"/>
    <x v="5"/>
    <x v="3"/>
    <x v="1"/>
    <n v="56"/>
    <n v="12000"/>
    <n v="24"/>
    <n v="3840"/>
  </r>
  <r>
    <n v="2024"/>
    <s v="კვარტალი 1"/>
    <x v="2"/>
    <x v="19"/>
    <x v="3"/>
    <x v="1"/>
    <n v="48"/>
    <n v="9600"/>
    <n v="20"/>
    <n v="3200"/>
  </r>
  <r>
    <n v="2024"/>
    <s v="კვარტალი 1"/>
    <x v="5"/>
    <x v="20"/>
    <x v="3"/>
    <x v="1"/>
    <n v="16"/>
    <n v="3200"/>
    <n v="7"/>
    <n v="1120"/>
  </r>
  <r>
    <n v="2024"/>
    <s v="კვარტალი 1"/>
    <x v="5"/>
    <x v="21"/>
    <x v="3"/>
    <x v="1"/>
    <n v="52"/>
    <n v="10400"/>
    <n v="15"/>
    <n v="2400"/>
  </r>
  <r>
    <n v="2024"/>
    <s v="კვარტალი 1"/>
    <x v="5"/>
    <x v="22"/>
    <x v="3"/>
    <x v="1"/>
    <n v="1"/>
    <n v="200"/>
    <n v="0"/>
    <n v="0"/>
  </r>
  <r>
    <n v="2024"/>
    <s v="კვარტალი 1"/>
    <x v="6"/>
    <x v="23"/>
    <x v="3"/>
    <x v="1"/>
    <n v="29"/>
    <n v="5800"/>
    <n v="7"/>
    <n v="1120"/>
  </r>
  <r>
    <n v="2024"/>
    <s v="კვარტალი 1"/>
    <x v="6"/>
    <x v="24"/>
    <x v="3"/>
    <x v="1"/>
    <n v="207"/>
    <n v="42600"/>
    <n v="66"/>
    <n v="10560"/>
  </r>
  <r>
    <n v="2024"/>
    <s v="კვარტალი 1"/>
    <x v="7"/>
    <x v="25"/>
    <x v="3"/>
    <x v="1"/>
    <n v="4"/>
    <n v="800"/>
    <n v="0"/>
    <n v="0"/>
  </r>
  <r>
    <n v="2024"/>
    <s v="კვარტალი 1"/>
    <x v="3"/>
    <x v="26"/>
    <x v="3"/>
    <x v="1"/>
    <n v="15"/>
    <n v="3400"/>
    <n v="3"/>
    <n v="480"/>
  </r>
  <r>
    <n v="2024"/>
    <s v="კვარტალი 1"/>
    <x v="3"/>
    <x v="6"/>
    <x v="3"/>
    <x v="1"/>
    <n v="38"/>
    <n v="7600"/>
    <n v="9"/>
    <n v="1440"/>
  </r>
  <r>
    <n v="2024"/>
    <s v="კვარტალი 1"/>
    <x v="3"/>
    <x v="27"/>
    <x v="3"/>
    <x v="1"/>
    <n v="25"/>
    <n v="5800"/>
    <n v="11"/>
    <n v="1760"/>
  </r>
  <r>
    <n v="2024"/>
    <s v="კვარტალი 1"/>
    <x v="3"/>
    <x v="28"/>
    <x v="3"/>
    <x v="1"/>
    <n v="52"/>
    <n v="10800"/>
    <n v="10"/>
    <n v="1600"/>
  </r>
  <r>
    <n v="2024"/>
    <s v="კვარტალი 1"/>
    <x v="3"/>
    <x v="29"/>
    <x v="3"/>
    <x v="1"/>
    <n v="9"/>
    <n v="1800"/>
    <n v="2"/>
    <n v="320"/>
  </r>
  <r>
    <n v="2024"/>
    <s v="კვარტალი 1"/>
    <x v="8"/>
    <x v="30"/>
    <x v="3"/>
    <x v="1"/>
    <n v="4"/>
    <n v="800"/>
    <n v="2"/>
    <n v="320"/>
  </r>
  <r>
    <n v="2024"/>
    <s v="კვარტალი 1"/>
    <x v="8"/>
    <x v="31"/>
    <x v="3"/>
    <x v="1"/>
    <n v="9"/>
    <n v="1800"/>
    <n v="2"/>
    <n v="320"/>
  </r>
  <r>
    <n v="2024"/>
    <s v="კვარტალი 1"/>
    <x v="8"/>
    <x v="32"/>
    <x v="3"/>
    <x v="1"/>
    <n v="6"/>
    <n v="1200"/>
    <n v="2"/>
    <n v="320"/>
  </r>
  <r>
    <n v="2024"/>
    <s v="კვარტალი 1"/>
    <x v="8"/>
    <x v="33"/>
    <x v="3"/>
    <x v="1"/>
    <n v="13"/>
    <n v="2600"/>
    <n v="4"/>
    <n v="640"/>
  </r>
  <r>
    <n v="2024"/>
    <s v="კვარტალი 1"/>
    <x v="8"/>
    <x v="34"/>
    <x v="3"/>
    <x v="1"/>
    <n v="6"/>
    <n v="1200"/>
    <n v="2"/>
    <n v="320"/>
  </r>
  <r>
    <n v="2024"/>
    <s v="კვარტალი 1"/>
    <x v="9"/>
    <x v="35"/>
    <x v="3"/>
    <x v="1"/>
    <n v="82"/>
    <n v="16400"/>
    <n v="4"/>
    <n v="640"/>
  </r>
  <r>
    <n v="2024"/>
    <s v="კვარტალი 1"/>
    <x v="9"/>
    <x v="36"/>
    <x v="3"/>
    <x v="1"/>
    <n v="240"/>
    <n v="49200"/>
    <n v="72"/>
    <n v="11840"/>
  </r>
  <r>
    <n v="2024"/>
    <s v="კვარტალი 1"/>
    <x v="9"/>
    <x v="37"/>
    <x v="3"/>
    <x v="1"/>
    <n v="4"/>
    <n v="800"/>
    <n v="2"/>
    <n v="320"/>
  </r>
  <r>
    <n v="2024"/>
    <s v="კვარტალი 1"/>
    <x v="9"/>
    <x v="38"/>
    <x v="3"/>
    <x v="1"/>
    <n v="19"/>
    <n v="3800"/>
    <n v="8"/>
    <n v="1280"/>
  </r>
  <r>
    <n v="2024"/>
    <s v="კვარტალი 1"/>
    <x v="9"/>
    <x v="39"/>
    <x v="3"/>
    <x v="1"/>
    <n v="19"/>
    <n v="3800"/>
    <n v="1"/>
    <n v="160"/>
  </r>
  <r>
    <n v="2024"/>
    <s v="კვარტალი 1"/>
    <x v="9"/>
    <x v="40"/>
    <x v="3"/>
    <x v="1"/>
    <n v="54"/>
    <n v="11200"/>
    <n v="10"/>
    <n v="1600"/>
  </r>
  <r>
    <n v="2024"/>
    <s v="კვარტალი 1"/>
    <x v="10"/>
    <x v="41"/>
    <x v="3"/>
    <x v="1"/>
    <n v="79"/>
    <n v="16200"/>
    <n v="22"/>
    <n v="3520"/>
  </r>
  <r>
    <n v="2024"/>
    <s v="კვარტალი 1"/>
    <x v="10"/>
    <x v="42"/>
    <x v="3"/>
    <x v="1"/>
    <n v="42"/>
    <n v="8400"/>
    <n v="13"/>
    <n v="2080"/>
  </r>
  <r>
    <n v="2024"/>
    <s v="კვარტალი 1"/>
    <x v="10"/>
    <x v="43"/>
    <x v="3"/>
    <x v="1"/>
    <n v="24"/>
    <n v="4800"/>
    <n v="11"/>
    <n v="1760"/>
  </r>
  <r>
    <n v="2024"/>
    <s v="კვარტალი 1"/>
    <x v="0"/>
    <x v="0"/>
    <x v="4"/>
    <x v="1"/>
    <n v="4408"/>
    <n v="221600"/>
    <n v="1470"/>
    <n v="58850"/>
  </r>
  <r>
    <n v="2024"/>
    <s v="კვარტალი 1"/>
    <x v="0"/>
    <x v="9"/>
    <x v="4"/>
    <x v="1"/>
    <n v="1240"/>
    <n v="62200"/>
    <n v="366"/>
    <n v="14640"/>
  </r>
  <r>
    <n v="2024"/>
    <s v="კვარტალი 1"/>
    <x v="0"/>
    <x v="10"/>
    <x v="4"/>
    <x v="1"/>
    <n v="483"/>
    <n v="24550"/>
    <n v="140"/>
    <n v="5600"/>
  </r>
  <r>
    <n v="2024"/>
    <s v="კვარტალი 1"/>
    <x v="4"/>
    <x v="11"/>
    <x v="4"/>
    <x v="1"/>
    <n v="416"/>
    <n v="20800"/>
    <n v="128"/>
    <n v="5120"/>
  </r>
  <r>
    <n v="2024"/>
    <s v="კვარტალი 1"/>
    <x v="4"/>
    <x v="12"/>
    <x v="4"/>
    <x v="1"/>
    <n v="302"/>
    <n v="15200"/>
    <n v="98"/>
    <n v="3920"/>
  </r>
  <r>
    <n v="2024"/>
    <s v="კვარტალი 1"/>
    <x v="4"/>
    <x v="13"/>
    <x v="4"/>
    <x v="1"/>
    <n v="85"/>
    <n v="4350"/>
    <n v="21"/>
    <n v="920"/>
  </r>
  <r>
    <n v="2024"/>
    <s v="კვარტალი 1"/>
    <x v="1"/>
    <x v="1"/>
    <x v="4"/>
    <x v="1"/>
    <n v="3154"/>
    <n v="158800"/>
    <n v="995"/>
    <n v="39800"/>
  </r>
  <r>
    <n v="2024"/>
    <s v="კვარტალი 1"/>
    <x v="1"/>
    <x v="2"/>
    <x v="4"/>
    <x v="1"/>
    <n v="2753"/>
    <n v="138950"/>
    <n v="913"/>
    <n v="36521"/>
  </r>
  <r>
    <n v="2024"/>
    <s v="კვარტალი 1"/>
    <x v="1"/>
    <x v="3"/>
    <x v="4"/>
    <x v="1"/>
    <n v="2472"/>
    <n v="124600"/>
    <n v="971"/>
    <n v="38860"/>
  </r>
  <r>
    <n v="2024"/>
    <s v="კვარტალი 1"/>
    <x v="1"/>
    <x v="4"/>
    <x v="4"/>
    <x v="1"/>
    <n v="1542"/>
    <n v="77300"/>
    <n v="513"/>
    <n v="20520"/>
  </r>
  <r>
    <n v="2024"/>
    <s v="კვარტალი 1"/>
    <x v="1"/>
    <x v="7"/>
    <x v="4"/>
    <x v="1"/>
    <n v="1852"/>
    <n v="93200"/>
    <n v="621"/>
    <n v="24840"/>
  </r>
  <r>
    <n v="2024"/>
    <s v="კვარტალი 1"/>
    <x v="1"/>
    <x v="14"/>
    <x v="4"/>
    <x v="1"/>
    <n v="357"/>
    <n v="17950"/>
    <n v="148"/>
    <n v="5920"/>
  </r>
  <r>
    <n v="2024"/>
    <s v="კვარტალი 1"/>
    <x v="1"/>
    <x v="15"/>
    <x v="4"/>
    <x v="1"/>
    <n v="523"/>
    <n v="26250"/>
    <n v="190"/>
    <n v="7600"/>
  </r>
  <r>
    <n v="2024"/>
    <s v="კვარტალი 1"/>
    <x v="2"/>
    <x v="16"/>
    <x v="4"/>
    <x v="1"/>
    <n v="614"/>
    <n v="31100"/>
    <n v="226"/>
    <n v="9040"/>
  </r>
  <r>
    <n v="2024"/>
    <s v="კვარტალი 1"/>
    <x v="2"/>
    <x v="17"/>
    <x v="4"/>
    <x v="1"/>
    <n v="96"/>
    <n v="4900"/>
    <n v="34"/>
    <n v="1360"/>
  </r>
  <r>
    <n v="2024"/>
    <s v="კვარტალი 1"/>
    <x v="2"/>
    <x v="18"/>
    <x v="4"/>
    <x v="1"/>
    <n v="191"/>
    <n v="9550"/>
    <n v="66"/>
    <n v="2640"/>
  </r>
  <r>
    <n v="2024"/>
    <s v="კვარტალი 1"/>
    <x v="2"/>
    <x v="5"/>
    <x v="4"/>
    <x v="1"/>
    <n v="1897"/>
    <n v="95850"/>
    <n v="661"/>
    <n v="26440"/>
  </r>
  <r>
    <n v="2024"/>
    <s v="კვარტალი 1"/>
    <x v="2"/>
    <x v="19"/>
    <x v="4"/>
    <x v="1"/>
    <n v="1955"/>
    <n v="98950"/>
    <n v="628"/>
    <n v="25120"/>
  </r>
  <r>
    <n v="2024"/>
    <s v="კვარტალი 1"/>
    <x v="5"/>
    <x v="20"/>
    <x v="4"/>
    <x v="1"/>
    <n v="381"/>
    <n v="19250"/>
    <n v="136"/>
    <n v="5440"/>
  </r>
  <r>
    <n v="2024"/>
    <s v="კვარტალი 1"/>
    <x v="5"/>
    <x v="21"/>
    <x v="4"/>
    <x v="1"/>
    <n v="1621"/>
    <n v="81450"/>
    <n v="486"/>
    <n v="19440"/>
  </r>
  <r>
    <n v="2024"/>
    <s v="კვარტალი 1"/>
    <x v="5"/>
    <x v="44"/>
    <x v="4"/>
    <x v="1"/>
    <n v="2"/>
    <n v="100"/>
    <n v="1"/>
    <n v="40"/>
  </r>
  <r>
    <n v="2024"/>
    <s v="კვარტალი 1"/>
    <x v="5"/>
    <x v="22"/>
    <x v="4"/>
    <x v="1"/>
    <n v="126"/>
    <n v="6400"/>
    <n v="40"/>
    <n v="1600"/>
  </r>
  <r>
    <n v="2024"/>
    <s v="კვარტალი 1"/>
    <x v="6"/>
    <x v="23"/>
    <x v="4"/>
    <x v="1"/>
    <n v="383"/>
    <n v="19250"/>
    <n v="125"/>
    <n v="5000"/>
  </r>
  <r>
    <n v="2024"/>
    <s v="კვარტალი 1"/>
    <x v="6"/>
    <x v="24"/>
    <x v="4"/>
    <x v="1"/>
    <n v="2367"/>
    <n v="119750"/>
    <n v="814"/>
    <n v="32600"/>
  </r>
  <r>
    <n v="2024"/>
    <s v="კვარტალი 1"/>
    <x v="7"/>
    <x v="25"/>
    <x v="4"/>
    <x v="1"/>
    <n v="111"/>
    <n v="5650"/>
    <n v="32"/>
    <n v="1280"/>
  </r>
  <r>
    <n v="2024"/>
    <s v="კვარტალი 1"/>
    <x v="3"/>
    <x v="26"/>
    <x v="4"/>
    <x v="1"/>
    <n v="232"/>
    <n v="11700"/>
    <n v="63"/>
    <n v="2521"/>
  </r>
  <r>
    <n v="2024"/>
    <s v="კვარტალი 1"/>
    <x v="3"/>
    <x v="6"/>
    <x v="4"/>
    <x v="1"/>
    <n v="1063"/>
    <n v="53550"/>
    <n v="262"/>
    <n v="10480"/>
  </r>
  <r>
    <n v="2024"/>
    <s v="კვარტალი 1"/>
    <x v="3"/>
    <x v="27"/>
    <x v="4"/>
    <x v="1"/>
    <n v="492"/>
    <n v="24700"/>
    <n v="117"/>
    <n v="4680"/>
  </r>
  <r>
    <n v="2024"/>
    <s v="კვარტალი 1"/>
    <x v="3"/>
    <x v="28"/>
    <x v="4"/>
    <x v="1"/>
    <n v="720"/>
    <n v="36200"/>
    <n v="169"/>
    <n v="6760"/>
  </r>
  <r>
    <n v="2024"/>
    <s v="კვარტალი 1"/>
    <x v="3"/>
    <x v="29"/>
    <x v="4"/>
    <x v="1"/>
    <n v="212"/>
    <n v="10900"/>
    <n v="50"/>
    <n v="2000"/>
  </r>
  <r>
    <n v="2024"/>
    <s v="კვარტალი 1"/>
    <x v="8"/>
    <x v="30"/>
    <x v="4"/>
    <x v="1"/>
    <n v="119"/>
    <n v="6050"/>
    <n v="35"/>
    <n v="1400"/>
  </r>
  <r>
    <n v="2024"/>
    <s v="კვარტალი 1"/>
    <x v="8"/>
    <x v="31"/>
    <x v="4"/>
    <x v="1"/>
    <n v="1254"/>
    <n v="63400"/>
    <n v="283"/>
    <n v="11321"/>
  </r>
  <r>
    <n v="2024"/>
    <s v="კვარტალი 1"/>
    <x v="8"/>
    <x v="32"/>
    <x v="4"/>
    <x v="1"/>
    <n v="183"/>
    <n v="9150"/>
    <n v="59"/>
    <n v="2360"/>
  </r>
  <r>
    <n v="2024"/>
    <s v="კვარტალი 1"/>
    <x v="8"/>
    <x v="33"/>
    <x v="4"/>
    <x v="1"/>
    <n v="238"/>
    <n v="12400"/>
    <n v="91"/>
    <n v="3640"/>
  </r>
  <r>
    <n v="2024"/>
    <s v="კვარტალი 1"/>
    <x v="8"/>
    <x v="34"/>
    <x v="4"/>
    <x v="1"/>
    <n v="204"/>
    <n v="10400"/>
    <n v="73"/>
    <n v="2920"/>
  </r>
  <r>
    <n v="2024"/>
    <s v="კვარტალი 1"/>
    <x v="9"/>
    <x v="35"/>
    <x v="4"/>
    <x v="1"/>
    <n v="615"/>
    <n v="31350"/>
    <n v="236"/>
    <n v="9480"/>
  </r>
  <r>
    <n v="2024"/>
    <s v="კვარტალი 1"/>
    <x v="9"/>
    <x v="36"/>
    <x v="4"/>
    <x v="1"/>
    <n v="3436"/>
    <n v="173100"/>
    <n v="1129"/>
    <n v="45241"/>
  </r>
  <r>
    <n v="2024"/>
    <s v="კვარტალი 1"/>
    <x v="9"/>
    <x v="37"/>
    <x v="4"/>
    <x v="1"/>
    <n v="96"/>
    <n v="4900"/>
    <n v="27"/>
    <n v="1080"/>
  </r>
  <r>
    <n v="2024"/>
    <s v="კვარტალი 1"/>
    <x v="9"/>
    <x v="38"/>
    <x v="4"/>
    <x v="1"/>
    <n v="474"/>
    <n v="23900"/>
    <n v="161"/>
    <n v="6440"/>
  </r>
  <r>
    <n v="2024"/>
    <s v="კვარტალი 1"/>
    <x v="9"/>
    <x v="39"/>
    <x v="4"/>
    <x v="1"/>
    <n v="639"/>
    <n v="32250"/>
    <n v="191"/>
    <n v="7640"/>
  </r>
  <r>
    <n v="2024"/>
    <s v="კვარტალი 1"/>
    <x v="9"/>
    <x v="40"/>
    <x v="4"/>
    <x v="1"/>
    <n v="1704"/>
    <n v="86200"/>
    <n v="522"/>
    <n v="20880"/>
  </r>
  <r>
    <n v="2024"/>
    <s v="კვარტალი 1"/>
    <x v="9"/>
    <x v="45"/>
    <x v="4"/>
    <x v="1"/>
    <n v="1"/>
    <n v="50"/>
    <n v="1"/>
    <n v="40"/>
  </r>
  <r>
    <n v="2024"/>
    <s v="კვარტალი 1"/>
    <x v="10"/>
    <x v="41"/>
    <x v="4"/>
    <x v="1"/>
    <n v="1621"/>
    <n v="82050"/>
    <n v="549"/>
    <n v="22003"/>
  </r>
  <r>
    <n v="2024"/>
    <s v="კვარტალი 1"/>
    <x v="10"/>
    <x v="42"/>
    <x v="4"/>
    <x v="1"/>
    <n v="665"/>
    <n v="33750"/>
    <n v="192"/>
    <n v="7680"/>
  </r>
  <r>
    <n v="2024"/>
    <s v="კვარტალი 1"/>
    <x v="10"/>
    <x v="43"/>
    <x v="4"/>
    <x v="1"/>
    <n v="529"/>
    <n v="26450"/>
    <n v="188"/>
    <n v="7520"/>
  </r>
  <r>
    <n v="2024"/>
    <s v="კვარტალი 1"/>
    <x v="10"/>
    <x v="46"/>
    <x v="4"/>
    <x v="1"/>
    <n v="2"/>
    <n v="100"/>
    <n v="0"/>
    <n v="0"/>
  </r>
  <r>
    <n v="2024"/>
    <s v="კვარტალი 1"/>
    <x v="0"/>
    <x v="0"/>
    <x v="5"/>
    <x v="1"/>
    <n v="50"/>
    <n v="15000"/>
    <n v="4"/>
    <n v="960"/>
  </r>
  <r>
    <n v="2024"/>
    <s v="კვარტალი 1"/>
    <x v="0"/>
    <x v="9"/>
    <x v="5"/>
    <x v="1"/>
    <n v="10"/>
    <n v="3000"/>
    <n v="2"/>
    <n v="480"/>
  </r>
  <r>
    <n v="2024"/>
    <s v="კვარტალი 1"/>
    <x v="0"/>
    <x v="10"/>
    <x v="5"/>
    <x v="1"/>
    <n v="1"/>
    <n v="300"/>
    <n v="0"/>
    <n v="0"/>
  </r>
  <r>
    <n v="2024"/>
    <s v="კვარტალი 1"/>
    <x v="4"/>
    <x v="11"/>
    <x v="5"/>
    <x v="1"/>
    <n v="11"/>
    <n v="3300"/>
    <n v="1"/>
    <n v="240"/>
  </r>
  <r>
    <n v="2024"/>
    <s v="კვარტალი 1"/>
    <x v="4"/>
    <x v="12"/>
    <x v="5"/>
    <x v="1"/>
    <n v="1"/>
    <n v="300"/>
    <n v="0"/>
    <n v="0"/>
  </r>
  <r>
    <n v="2024"/>
    <s v="კვარტალი 1"/>
    <x v="4"/>
    <x v="13"/>
    <x v="5"/>
    <x v="1"/>
    <n v="3"/>
    <n v="900"/>
    <n v="1"/>
    <n v="240"/>
  </r>
  <r>
    <n v="2024"/>
    <s v="კვარტალი 1"/>
    <x v="1"/>
    <x v="1"/>
    <x v="5"/>
    <x v="1"/>
    <n v="35"/>
    <n v="11500"/>
    <n v="9"/>
    <n v="2160"/>
  </r>
  <r>
    <n v="2024"/>
    <s v="კვარტალი 1"/>
    <x v="1"/>
    <x v="2"/>
    <x v="5"/>
    <x v="1"/>
    <n v="41"/>
    <n v="12800"/>
    <n v="7"/>
    <n v="1680"/>
  </r>
  <r>
    <n v="2024"/>
    <s v="კვარტალი 1"/>
    <x v="1"/>
    <x v="3"/>
    <x v="5"/>
    <x v="1"/>
    <n v="31"/>
    <n v="9300"/>
    <n v="6"/>
    <n v="1440"/>
  </r>
  <r>
    <n v="2024"/>
    <s v="კვარტალი 1"/>
    <x v="1"/>
    <x v="4"/>
    <x v="5"/>
    <x v="1"/>
    <n v="13"/>
    <n v="3900"/>
    <n v="1"/>
    <n v="240"/>
  </r>
  <r>
    <n v="2024"/>
    <s v="კვარტალი 1"/>
    <x v="1"/>
    <x v="7"/>
    <x v="5"/>
    <x v="1"/>
    <n v="28"/>
    <n v="8900"/>
    <n v="8"/>
    <n v="1920"/>
  </r>
  <r>
    <n v="2024"/>
    <s v="კვარტალი 1"/>
    <x v="1"/>
    <x v="14"/>
    <x v="5"/>
    <x v="1"/>
    <n v="5"/>
    <n v="1500"/>
    <n v="1"/>
    <n v="240"/>
  </r>
  <r>
    <n v="2024"/>
    <s v="კვარტალი 1"/>
    <x v="1"/>
    <x v="15"/>
    <x v="5"/>
    <x v="1"/>
    <n v="5"/>
    <n v="1500"/>
    <n v="0"/>
    <n v="0"/>
  </r>
  <r>
    <n v="2024"/>
    <s v="კვარტალი 1"/>
    <x v="2"/>
    <x v="16"/>
    <x v="5"/>
    <x v="1"/>
    <n v="10"/>
    <n v="3000"/>
    <n v="3"/>
    <n v="720"/>
  </r>
  <r>
    <n v="2024"/>
    <s v="კვარტალი 1"/>
    <x v="2"/>
    <x v="17"/>
    <x v="5"/>
    <x v="1"/>
    <n v="2"/>
    <n v="600"/>
    <n v="0"/>
    <n v="0"/>
  </r>
  <r>
    <n v="2024"/>
    <s v="კვარტალი 1"/>
    <x v="2"/>
    <x v="18"/>
    <x v="5"/>
    <x v="1"/>
    <n v="1"/>
    <n v="300"/>
    <n v="0"/>
    <n v="0"/>
  </r>
  <r>
    <n v="2024"/>
    <s v="კვარტალი 1"/>
    <x v="2"/>
    <x v="5"/>
    <x v="5"/>
    <x v="1"/>
    <n v="12"/>
    <n v="3600"/>
    <n v="3"/>
    <n v="720"/>
  </r>
  <r>
    <n v="2024"/>
    <s v="კვარტალი 1"/>
    <x v="2"/>
    <x v="19"/>
    <x v="5"/>
    <x v="1"/>
    <n v="9"/>
    <n v="2700"/>
    <n v="1"/>
    <n v="240"/>
  </r>
  <r>
    <n v="2024"/>
    <s v="კვარტალი 1"/>
    <x v="5"/>
    <x v="20"/>
    <x v="5"/>
    <x v="1"/>
    <n v="2"/>
    <n v="600"/>
    <n v="0"/>
    <n v="0"/>
  </r>
  <r>
    <n v="2024"/>
    <s v="კვარტალი 1"/>
    <x v="5"/>
    <x v="21"/>
    <x v="5"/>
    <x v="1"/>
    <n v="7"/>
    <n v="2100"/>
    <n v="3"/>
    <n v="720"/>
  </r>
  <r>
    <n v="2024"/>
    <s v="კვარტალი 1"/>
    <x v="6"/>
    <x v="23"/>
    <x v="5"/>
    <x v="1"/>
    <n v="7"/>
    <n v="2100"/>
    <n v="0"/>
    <n v="0"/>
  </r>
  <r>
    <n v="2024"/>
    <s v="კვარტალი 1"/>
    <x v="6"/>
    <x v="24"/>
    <x v="5"/>
    <x v="1"/>
    <n v="51"/>
    <n v="15800"/>
    <n v="5"/>
    <n v="1200"/>
  </r>
  <r>
    <n v="2024"/>
    <s v="კვარტალი 1"/>
    <x v="7"/>
    <x v="25"/>
    <x v="5"/>
    <x v="1"/>
    <n v="4"/>
    <n v="1200"/>
    <n v="0"/>
    <n v="0"/>
  </r>
  <r>
    <n v="2024"/>
    <s v="კვარტალი 1"/>
    <x v="3"/>
    <x v="26"/>
    <x v="5"/>
    <x v="1"/>
    <n v="1"/>
    <n v="300"/>
    <n v="0"/>
    <n v="0"/>
  </r>
  <r>
    <n v="2024"/>
    <s v="კვარტალი 1"/>
    <x v="3"/>
    <x v="6"/>
    <x v="5"/>
    <x v="1"/>
    <n v="8"/>
    <n v="2400"/>
    <n v="1"/>
    <n v="240"/>
  </r>
  <r>
    <n v="2024"/>
    <s v="კვარტალი 1"/>
    <x v="3"/>
    <x v="27"/>
    <x v="5"/>
    <x v="1"/>
    <n v="5"/>
    <n v="1500"/>
    <n v="2"/>
    <n v="480"/>
  </r>
  <r>
    <n v="2024"/>
    <s v="კვარტალი 1"/>
    <x v="3"/>
    <x v="28"/>
    <x v="5"/>
    <x v="1"/>
    <n v="13"/>
    <n v="3900"/>
    <n v="4"/>
    <n v="960"/>
  </r>
  <r>
    <n v="2024"/>
    <s v="კვარტალი 1"/>
    <x v="3"/>
    <x v="29"/>
    <x v="5"/>
    <x v="1"/>
    <n v="4"/>
    <n v="1200"/>
    <n v="1"/>
    <n v="240"/>
  </r>
  <r>
    <n v="2024"/>
    <s v="კვარტალი 1"/>
    <x v="8"/>
    <x v="32"/>
    <x v="5"/>
    <x v="1"/>
    <n v="1"/>
    <n v="300"/>
    <n v="1"/>
    <n v="240"/>
  </r>
  <r>
    <n v="2024"/>
    <s v="კვარტალი 1"/>
    <x v="8"/>
    <x v="33"/>
    <x v="5"/>
    <x v="1"/>
    <n v="5"/>
    <n v="2000"/>
    <n v="1"/>
    <n v="240"/>
  </r>
  <r>
    <n v="2024"/>
    <s v="კვარტალი 1"/>
    <x v="9"/>
    <x v="35"/>
    <x v="5"/>
    <x v="1"/>
    <n v="23"/>
    <n v="6900"/>
    <n v="0"/>
    <n v="0"/>
  </r>
  <r>
    <n v="2024"/>
    <s v="კვარტალი 1"/>
    <x v="9"/>
    <x v="36"/>
    <x v="5"/>
    <x v="1"/>
    <n v="51"/>
    <n v="15300"/>
    <n v="11"/>
    <n v="2640"/>
  </r>
  <r>
    <n v="2024"/>
    <s v="კვარტალი 1"/>
    <x v="9"/>
    <x v="38"/>
    <x v="5"/>
    <x v="1"/>
    <n v="6"/>
    <n v="1800"/>
    <n v="2"/>
    <n v="480"/>
  </r>
  <r>
    <n v="2024"/>
    <s v="კვარტალი 1"/>
    <x v="9"/>
    <x v="39"/>
    <x v="5"/>
    <x v="1"/>
    <n v="2"/>
    <n v="600"/>
    <n v="1"/>
    <n v="240"/>
  </r>
  <r>
    <n v="2024"/>
    <s v="კვარტალი 1"/>
    <x v="9"/>
    <x v="40"/>
    <x v="5"/>
    <x v="1"/>
    <n v="9"/>
    <n v="2700"/>
    <n v="2"/>
    <n v="480"/>
  </r>
  <r>
    <n v="2024"/>
    <s v="კვარტალი 1"/>
    <x v="10"/>
    <x v="41"/>
    <x v="5"/>
    <x v="1"/>
    <n v="22"/>
    <n v="6600"/>
    <n v="4"/>
    <n v="960"/>
  </r>
  <r>
    <n v="2024"/>
    <s v="კვარტალი 1"/>
    <x v="10"/>
    <x v="42"/>
    <x v="5"/>
    <x v="1"/>
    <n v="7"/>
    <n v="2600"/>
    <n v="0"/>
    <n v="0"/>
  </r>
  <r>
    <n v="2024"/>
    <s v="კვარტალი 1"/>
    <x v="10"/>
    <x v="43"/>
    <x v="5"/>
    <x v="1"/>
    <n v="1"/>
    <n v="300"/>
    <n v="0"/>
    <n v="0"/>
  </r>
  <r>
    <n v="2024"/>
    <s v="კვარტალი 1"/>
    <x v="0"/>
    <x v="0"/>
    <x v="6"/>
    <x v="1"/>
    <n v="1673"/>
    <n v="251850"/>
    <n v="509"/>
    <n v="61080"/>
  </r>
  <r>
    <n v="2024"/>
    <s v="კვარტალი 1"/>
    <x v="0"/>
    <x v="9"/>
    <x v="6"/>
    <x v="1"/>
    <n v="399"/>
    <n v="60450"/>
    <n v="97"/>
    <n v="11640"/>
  </r>
  <r>
    <n v="2024"/>
    <s v="კვარტალი 1"/>
    <x v="0"/>
    <x v="10"/>
    <x v="6"/>
    <x v="1"/>
    <n v="106"/>
    <n v="15900"/>
    <n v="28"/>
    <n v="3360"/>
  </r>
  <r>
    <n v="2024"/>
    <s v="კვარტალი 1"/>
    <x v="4"/>
    <x v="11"/>
    <x v="6"/>
    <x v="1"/>
    <n v="101"/>
    <n v="15150"/>
    <n v="26"/>
    <n v="3120"/>
  </r>
  <r>
    <n v="2024"/>
    <s v="კვარტალი 1"/>
    <x v="4"/>
    <x v="12"/>
    <x v="6"/>
    <x v="1"/>
    <n v="84"/>
    <n v="12600"/>
    <n v="20"/>
    <n v="2400"/>
  </r>
  <r>
    <n v="2024"/>
    <s v="კვარტალი 1"/>
    <x v="4"/>
    <x v="13"/>
    <x v="6"/>
    <x v="1"/>
    <n v="29"/>
    <n v="4350"/>
    <n v="6"/>
    <n v="720"/>
  </r>
  <r>
    <n v="2024"/>
    <s v="კვარტალი 1"/>
    <x v="1"/>
    <x v="1"/>
    <x v="6"/>
    <x v="1"/>
    <n v="1066"/>
    <n v="160500"/>
    <n v="298"/>
    <n v="35760"/>
  </r>
  <r>
    <n v="2024"/>
    <s v="კვარტალი 1"/>
    <x v="1"/>
    <x v="2"/>
    <x v="6"/>
    <x v="1"/>
    <n v="1086"/>
    <n v="165300"/>
    <n v="327"/>
    <n v="39240"/>
  </r>
  <r>
    <n v="2024"/>
    <s v="კვარტალი 1"/>
    <x v="1"/>
    <x v="3"/>
    <x v="6"/>
    <x v="1"/>
    <n v="912"/>
    <n v="137400"/>
    <n v="318"/>
    <n v="38160"/>
  </r>
  <r>
    <n v="2024"/>
    <s v="კვარტალი 1"/>
    <x v="1"/>
    <x v="4"/>
    <x v="6"/>
    <x v="1"/>
    <n v="582"/>
    <n v="88200"/>
    <n v="155"/>
    <n v="18600"/>
  </r>
  <r>
    <n v="2024"/>
    <s v="კვარტალი 1"/>
    <x v="1"/>
    <x v="7"/>
    <x v="6"/>
    <x v="1"/>
    <n v="736"/>
    <n v="111000"/>
    <n v="234"/>
    <n v="28080"/>
  </r>
  <r>
    <n v="2024"/>
    <s v="კვარტალი 1"/>
    <x v="1"/>
    <x v="14"/>
    <x v="6"/>
    <x v="1"/>
    <n v="155"/>
    <n v="23550"/>
    <n v="45"/>
    <n v="5400"/>
  </r>
  <r>
    <n v="2024"/>
    <s v="კვარტალი 1"/>
    <x v="1"/>
    <x v="15"/>
    <x v="6"/>
    <x v="1"/>
    <n v="227"/>
    <n v="34350"/>
    <n v="80"/>
    <n v="9600"/>
  </r>
  <r>
    <n v="2024"/>
    <s v="კვარტალი 1"/>
    <x v="2"/>
    <x v="16"/>
    <x v="6"/>
    <x v="1"/>
    <n v="210"/>
    <n v="32100"/>
    <n v="53"/>
    <n v="6360"/>
  </r>
  <r>
    <n v="2024"/>
    <s v="კვარტალი 1"/>
    <x v="2"/>
    <x v="17"/>
    <x v="6"/>
    <x v="1"/>
    <n v="43"/>
    <n v="6450"/>
    <n v="7"/>
    <n v="840"/>
  </r>
  <r>
    <n v="2024"/>
    <s v="კვარტალი 1"/>
    <x v="2"/>
    <x v="18"/>
    <x v="6"/>
    <x v="1"/>
    <n v="57"/>
    <n v="8550"/>
    <n v="18"/>
    <n v="2160"/>
  </r>
  <r>
    <n v="2024"/>
    <s v="კვარტალი 1"/>
    <x v="2"/>
    <x v="5"/>
    <x v="6"/>
    <x v="1"/>
    <n v="839"/>
    <n v="128550"/>
    <n v="268"/>
    <n v="32160"/>
  </r>
  <r>
    <n v="2024"/>
    <s v="კვარტალი 1"/>
    <x v="2"/>
    <x v="19"/>
    <x v="6"/>
    <x v="1"/>
    <n v="627"/>
    <n v="95850"/>
    <n v="169"/>
    <n v="20282.5"/>
  </r>
  <r>
    <n v="2024"/>
    <s v="კვარტალი 1"/>
    <x v="5"/>
    <x v="20"/>
    <x v="6"/>
    <x v="1"/>
    <n v="99"/>
    <n v="14850"/>
    <n v="20"/>
    <n v="2404"/>
  </r>
  <r>
    <n v="2024"/>
    <s v="კვარტალი 1"/>
    <x v="5"/>
    <x v="21"/>
    <x v="6"/>
    <x v="1"/>
    <n v="491"/>
    <n v="73950"/>
    <n v="123"/>
    <n v="14764"/>
  </r>
  <r>
    <n v="2024"/>
    <s v="კვარტალი 1"/>
    <x v="5"/>
    <x v="44"/>
    <x v="6"/>
    <x v="1"/>
    <n v="1"/>
    <n v="150"/>
    <n v="0"/>
    <n v="0"/>
  </r>
  <r>
    <n v="2024"/>
    <s v="კვარტალი 1"/>
    <x v="5"/>
    <x v="22"/>
    <x v="6"/>
    <x v="1"/>
    <n v="54"/>
    <n v="8100"/>
    <n v="14"/>
    <n v="1680"/>
  </r>
  <r>
    <n v="2024"/>
    <s v="კვარტალი 1"/>
    <x v="6"/>
    <x v="23"/>
    <x v="6"/>
    <x v="1"/>
    <n v="124"/>
    <n v="18900"/>
    <n v="33"/>
    <n v="3960"/>
  </r>
  <r>
    <n v="2024"/>
    <s v="კვარტალი 1"/>
    <x v="6"/>
    <x v="24"/>
    <x v="6"/>
    <x v="1"/>
    <n v="776"/>
    <n v="117600"/>
    <n v="234"/>
    <n v="28080"/>
  </r>
  <r>
    <n v="2024"/>
    <s v="კვარტალი 1"/>
    <x v="7"/>
    <x v="25"/>
    <x v="6"/>
    <x v="1"/>
    <n v="42"/>
    <n v="6300"/>
    <n v="7"/>
    <n v="840"/>
  </r>
  <r>
    <n v="2024"/>
    <s v="კვარტალი 1"/>
    <x v="3"/>
    <x v="26"/>
    <x v="6"/>
    <x v="1"/>
    <n v="87"/>
    <n v="13050"/>
    <n v="25"/>
    <n v="3000"/>
  </r>
  <r>
    <n v="2024"/>
    <s v="კვარტალი 1"/>
    <x v="3"/>
    <x v="6"/>
    <x v="6"/>
    <x v="1"/>
    <n v="376"/>
    <n v="57300"/>
    <n v="78"/>
    <n v="9360"/>
  </r>
  <r>
    <n v="2024"/>
    <s v="კვარტალი 1"/>
    <x v="3"/>
    <x v="27"/>
    <x v="6"/>
    <x v="1"/>
    <n v="142"/>
    <n v="21300"/>
    <n v="32"/>
    <n v="3840"/>
  </r>
  <r>
    <n v="2024"/>
    <s v="კვარტალი 1"/>
    <x v="3"/>
    <x v="28"/>
    <x v="6"/>
    <x v="1"/>
    <n v="304"/>
    <n v="45600"/>
    <n v="63"/>
    <n v="7560"/>
  </r>
  <r>
    <n v="2024"/>
    <s v="კვარტალი 1"/>
    <x v="3"/>
    <x v="29"/>
    <x v="6"/>
    <x v="1"/>
    <n v="73"/>
    <n v="10950"/>
    <n v="16"/>
    <n v="1920"/>
  </r>
  <r>
    <n v="2024"/>
    <s v="კვარტალი 1"/>
    <x v="8"/>
    <x v="30"/>
    <x v="6"/>
    <x v="1"/>
    <n v="38"/>
    <n v="5700"/>
    <n v="9"/>
    <n v="1080"/>
  </r>
  <r>
    <n v="2024"/>
    <s v="კვარტალი 1"/>
    <x v="8"/>
    <x v="31"/>
    <x v="6"/>
    <x v="1"/>
    <n v="359"/>
    <n v="53850"/>
    <n v="88"/>
    <n v="10560"/>
  </r>
  <r>
    <n v="2024"/>
    <s v="კვარტალი 1"/>
    <x v="8"/>
    <x v="32"/>
    <x v="6"/>
    <x v="1"/>
    <n v="51"/>
    <n v="7650"/>
    <n v="16"/>
    <n v="1920"/>
  </r>
  <r>
    <n v="2024"/>
    <s v="კვარტალი 1"/>
    <x v="8"/>
    <x v="33"/>
    <x v="6"/>
    <x v="1"/>
    <n v="75"/>
    <n v="11850"/>
    <n v="22"/>
    <n v="2640"/>
  </r>
  <r>
    <n v="2024"/>
    <s v="კვარტალი 1"/>
    <x v="8"/>
    <x v="34"/>
    <x v="6"/>
    <x v="1"/>
    <n v="52"/>
    <n v="8100"/>
    <n v="18"/>
    <n v="2160"/>
  </r>
  <r>
    <n v="2024"/>
    <s v="კვარტალი 1"/>
    <x v="9"/>
    <x v="35"/>
    <x v="6"/>
    <x v="1"/>
    <n v="182"/>
    <n v="28200"/>
    <n v="52"/>
    <n v="6240"/>
  </r>
  <r>
    <n v="2024"/>
    <s v="კვარტალი 1"/>
    <x v="9"/>
    <x v="36"/>
    <x v="6"/>
    <x v="1"/>
    <n v="1056"/>
    <n v="159300"/>
    <n v="323"/>
    <n v="38760"/>
  </r>
  <r>
    <n v="2024"/>
    <s v="კვარტალი 1"/>
    <x v="9"/>
    <x v="37"/>
    <x v="6"/>
    <x v="1"/>
    <n v="27"/>
    <n v="4050"/>
    <n v="5"/>
    <n v="600"/>
  </r>
  <r>
    <n v="2024"/>
    <s v="კვარტალი 1"/>
    <x v="9"/>
    <x v="38"/>
    <x v="6"/>
    <x v="1"/>
    <n v="110"/>
    <n v="17700"/>
    <n v="28"/>
    <n v="3360"/>
  </r>
  <r>
    <n v="2024"/>
    <s v="კვარტალი 1"/>
    <x v="9"/>
    <x v="39"/>
    <x v="6"/>
    <x v="1"/>
    <n v="144"/>
    <n v="22500"/>
    <n v="47"/>
    <n v="5640"/>
  </r>
  <r>
    <n v="2024"/>
    <s v="კვარტალი 1"/>
    <x v="9"/>
    <x v="40"/>
    <x v="6"/>
    <x v="1"/>
    <n v="595"/>
    <n v="90150"/>
    <n v="163"/>
    <n v="19560"/>
  </r>
  <r>
    <n v="2024"/>
    <s v="კვარტალი 1"/>
    <x v="9"/>
    <x v="45"/>
    <x v="6"/>
    <x v="1"/>
    <n v="2"/>
    <n v="300"/>
    <n v="0"/>
    <n v="0"/>
  </r>
  <r>
    <n v="2024"/>
    <s v="კვარტალი 1"/>
    <x v="10"/>
    <x v="41"/>
    <x v="6"/>
    <x v="1"/>
    <n v="536"/>
    <n v="81600"/>
    <n v="145"/>
    <n v="17400"/>
  </r>
  <r>
    <n v="2024"/>
    <s v="კვარტალი 1"/>
    <x v="10"/>
    <x v="42"/>
    <x v="6"/>
    <x v="1"/>
    <n v="193"/>
    <n v="29550"/>
    <n v="55"/>
    <n v="6600"/>
  </r>
  <r>
    <n v="2024"/>
    <s v="კვარტალი 1"/>
    <x v="10"/>
    <x v="43"/>
    <x v="6"/>
    <x v="1"/>
    <n v="182"/>
    <n v="27300"/>
    <n v="53"/>
    <n v="6360"/>
  </r>
  <r>
    <n v="2024"/>
    <s v="კვარტალი 1"/>
    <x v="10"/>
    <x v="46"/>
    <x v="6"/>
    <x v="1"/>
    <n v="1"/>
    <n v="150"/>
    <n v="0"/>
    <n v="0"/>
  </r>
  <r>
    <n v="2024"/>
    <s v="კვარტალი 1"/>
    <x v="0"/>
    <x v="0"/>
    <x v="7"/>
    <x v="1"/>
    <n v="38"/>
    <n v="19000"/>
    <n v="3"/>
    <n v="1200"/>
  </r>
  <r>
    <n v="2024"/>
    <s v="კვარტალი 1"/>
    <x v="0"/>
    <x v="9"/>
    <x v="7"/>
    <x v="1"/>
    <n v="4"/>
    <n v="2000"/>
    <n v="1"/>
    <n v="400"/>
  </r>
  <r>
    <n v="2024"/>
    <s v="კვარტალი 1"/>
    <x v="0"/>
    <x v="10"/>
    <x v="7"/>
    <x v="1"/>
    <n v="1"/>
    <n v="500"/>
    <n v="1"/>
    <n v="400"/>
  </r>
  <r>
    <n v="2024"/>
    <s v="კვარტალი 1"/>
    <x v="4"/>
    <x v="11"/>
    <x v="7"/>
    <x v="1"/>
    <n v="5"/>
    <n v="2500"/>
    <n v="0"/>
    <n v="0"/>
  </r>
  <r>
    <n v="2024"/>
    <s v="კვარტალი 1"/>
    <x v="4"/>
    <x v="12"/>
    <x v="7"/>
    <x v="1"/>
    <n v="1"/>
    <n v="1000"/>
    <n v="0"/>
    <n v="0"/>
  </r>
  <r>
    <n v="2024"/>
    <s v="კვარტალი 1"/>
    <x v="1"/>
    <x v="1"/>
    <x v="7"/>
    <x v="1"/>
    <n v="18"/>
    <n v="9000"/>
    <n v="3"/>
    <n v="1200"/>
  </r>
  <r>
    <n v="2024"/>
    <s v="კვარტალი 1"/>
    <x v="1"/>
    <x v="2"/>
    <x v="7"/>
    <x v="1"/>
    <n v="19"/>
    <n v="10000"/>
    <n v="1"/>
    <n v="400"/>
  </r>
  <r>
    <n v="2024"/>
    <s v="კვარტალი 1"/>
    <x v="1"/>
    <x v="3"/>
    <x v="7"/>
    <x v="1"/>
    <n v="19"/>
    <n v="10000"/>
    <n v="3"/>
    <n v="1200"/>
  </r>
  <r>
    <n v="2024"/>
    <s v="კვარტალი 1"/>
    <x v="1"/>
    <x v="4"/>
    <x v="7"/>
    <x v="1"/>
    <n v="8"/>
    <n v="4000"/>
    <n v="3"/>
    <n v="1200"/>
  </r>
  <r>
    <n v="2024"/>
    <s v="კვარტალი 1"/>
    <x v="1"/>
    <x v="7"/>
    <x v="7"/>
    <x v="1"/>
    <n v="13"/>
    <n v="6500"/>
    <n v="3"/>
    <n v="1200"/>
  </r>
  <r>
    <n v="2024"/>
    <s v="კვარტალი 1"/>
    <x v="1"/>
    <x v="14"/>
    <x v="7"/>
    <x v="1"/>
    <n v="2"/>
    <n v="1000"/>
    <n v="1"/>
    <n v="400"/>
  </r>
  <r>
    <n v="2024"/>
    <s v="კვარტალი 1"/>
    <x v="1"/>
    <x v="15"/>
    <x v="7"/>
    <x v="1"/>
    <n v="6"/>
    <n v="3500"/>
    <n v="1"/>
    <n v="400"/>
  </r>
  <r>
    <n v="2024"/>
    <s v="კვარტალი 1"/>
    <x v="2"/>
    <x v="16"/>
    <x v="7"/>
    <x v="1"/>
    <n v="1"/>
    <n v="500"/>
    <n v="1"/>
    <n v="400"/>
  </r>
  <r>
    <n v="2024"/>
    <s v="კვარტალი 1"/>
    <x v="2"/>
    <x v="17"/>
    <x v="7"/>
    <x v="1"/>
    <n v="2"/>
    <n v="1000"/>
    <n v="0"/>
    <n v="0"/>
  </r>
  <r>
    <n v="2024"/>
    <s v="კვარტალი 1"/>
    <x v="2"/>
    <x v="5"/>
    <x v="7"/>
    <x v="1"/>
    <n v="10"/>
    <n v="5500"/>
    <n v="1"/>
    <n v="400"/>
  </r>
  <r>
    <n v="2024"/>
    <s v="კვარტალი 1"/>
    <x v="2"/>
    <x v="19"/>
    <x v="7"/>
    <x v="1"/>
    <n v="1"/>
    <n v="500"/>
    <n v="0"/>
    <n v="0"/>
  </r>
  <r>
    <n v="2024"/>
    <s v="კვარტალი 1"/>
    <x v="5"/>
    <x v="20"/>
    <x v="7"/>
    <x v="1"/>
    <n v="2"/>
    <n v="1000"/>
    <n v="1"/>
    <n v="400"/>
  </r>
  <r>
    <n v="2024"/>
    <s v="კვარტალი 1"/>
    <x v="5"/>
    <x v="21"/>
    <x v="7"/>
    <x v="1"/>
    <n v="2"/>
    <n v="1000"/>
    <n v="0"/>
    <n v="0"/>
  </r>
  <r>
    <n v="2024"/>
    <s v="კვარტალი 1"/>
    <x v="5"/>
    <x v="22"/>
    <x v="7"/>
    <x v="1"/>
    <n v="2"/>
    <n v="1000"/>
    <n v="0"/>
    <n v="0"/>
  </r>
  <r>
    <n v="2024"/>
    <s v="კვარტალი 1"/>
    <x v="6"/>
    <x v="23"/>
    <x v="7"/>
    <x v="1"/>
    <n v="7"/>
    <n v="3500"/>
    <n v="1"/>
    <n v="400"/>
  </r>
  <r>
    <n v="2024"/>
    <s v="კვარტალი 1"/>
    <x v="6"/>
    <x v="24"/>
    <x v="7"/>
    <x v="1"/>
    <n v="20"/>
    <n v="10000"/>
    <n v="5"/>
    <n v="2000"/>
  </r>
  <r>
    <n v="2024"/>
    <s v="კვარტალი 1"/>
    <x v="7"/>
    <x v="25"/>
    <x v="7"/>
    <x v="1"/>
    <n v="1"/>
    <n v="500"/>
    <n v="0"/>
    <n v="0"/>
  </r>
  <r>
    <n v="2024"/>
    <s v="კვარტალი 1"/>
    <x v="3"/>
    <x v="26"/>
    <x v="7"/>
    <x v="1"/>
    <n v="1"/>
    <n v="500"/>
    <n v="0"/>
    <n v="0"/>
  </r>
  <r>
    <n v="2024"/>
    <s v="კვარტალი 1"/>
    <x v="3"/>
    <x v="6"/>
    <x v="7"/>
    <x v="1"/>
    <n v="3"/>
    <n v="1500"/>
    <n v="1"/>
    <n v="400"/>
  </r>
  <r>
    <n v="2024"/>
    <s v="კვარტალი 1"/>
    <x v="3"/>
    <x v="27"/>
    <x v="7"/>
    <x v="1"/>
    <n v="3"/>
    <n v="1500"/>
    <n v="0"/>
    <n v="0"/>
  </r>
  <r>
    <n v="2024"/>
    <s v="კვარტალი 1"/>
    <x v="3"/>
    <x v="28"/>
    <x v="7"/>
    <x v="1"/>
    <n v="7"/>
    <n v="3500"/>
    <n v="2"/>
    <n v="800"/>
  </r>
  <r>
    <n v="2024"/>
    <s v="კვარტალი 1"/>
    <x v="3"/>
    <x v="29"/>
    <x v="7"/>
    <x v="1"/>
    <n v="4"/>
    <n v="2000"/>
    <n v="0"/>
    <n v="0"/>
  </r>
  <r>
    <n v="2024"/>
    <s v="კვარტალი 1"/>
    <x v="8"/>
    <x v="33"/>
    <x v="7"/>
    <x v="1"/>
    <n v="4"/>
    <n v="2000"/>
    <n v="2"/>
    <n v="800"/>
  </r>
  <r>
    <n v="2024"/>
    <s v="კვარტალი 1"/>
    <x v="8"/>
    <x v="34"/>
    <x v="7"/>
    <x v="1"/>
    <n v="2"/>
    <n v="1000"/>
    <n v="1"/>
    <n v="400"/>
  </r>
  <r>
    <n v="2024"/>
    <s v="კვარტალი 1"/>
    <x v="9"/>
    <x v="36"/>
    <x v="7"/>
    <x v="1"/>
    <n v="27"/>
    <n v="14000"/>
    <n v="8"/>
    <n v="3200"/>
  </r>
  <r>
    <n v="2024"/>
    <s v="კვარტალი 1"/>
    <x v="9"/>
    <x v="38"/>
    <x v="7"/>
    <x v="1"/>
    <n v="1"/>
    <n v="500"/>
    <n v="0"/>
    <n v="0"/>
  </r>
  <r>
    <n v="2024"/>
    <s v="კვარტალი 1"/>
    <x v="9"/>
    <x v="40"/>
    <x v="7"/>
    <x v="1"/>
    <n v="3"/>
    <n v="1500"/>
    <n v="0"/>
    <n v="0"/>
  </r>
  <r>
    <n v="2024"/>
    <s v="კვარტალი 1"/>
    <x v="10"/>
    <x v="41"/>
    <x v="7"/>
    <x v="1"/>
    <n v="9"/>
    <n v="4500"/>
    <n v="2"/>
    <n v="800"/>
  </r>
  <r>
    <n v="2024"/>
    <s v="კვარტალი 1"/>
    <x v="10"/>
    <x v="42"/>
    <x v="7"/>
    <x v="1"/>
    <n v="3"/>
    <n v="1500"/>
    <n v="0"/>
    <n v="0"/>
  </r>
  <r>
    <n v="2024"/>
    <s v="კვარტალი 1"/>
    <x v="10"/>
    <x v="43"/>
    <x v="7"/>
    <x v="1"/>
    <n v="1"/>
    <n v="500"/>
    <n v="0"/>
    <n v="0"/>
  </r>
  <r>
    <n v="2024"/>
    <s v="კვარტალი 1"/>
    <x v="0"/>
    <x v="0"/>
    <x v="8"/>
    <x v="1"/>
    <n v="661"/>
    <n v="198300"/>
    <n v="153"/>
    <n v="36720"/>
  </r>
  <r>
    <n v="2024"/>
    <s v="კვარტალი 1"/>
    <x v="0"/>
    <x v="9"/>
    <x v="8"/>
    <x v="1"/>
    <n v="151"/>
    <n v="45800"/>
    <n v="31"/>
    <n v="7440"/>
  </r>
  <r>
    <n v="2024"/>
    <s v="კვარტალი 1"/>
    <x v="0"/>
    <x v="10"/>
    <x v="8"/>
    <x v="1"/>
    <n v="44"/>
    <n v="13200"/>
    <n v="10"/>
    <n v="2400"/>
  </r>
  <r>
    <n v="2024"/>
    <s v="კვარტალი 1"/>
    <x v="4"/>
    <x v="11"/>
    <x v="8"/>
    <x v="1"/>
    <n v="36"/>
    <n v="10800"/>
    <n v="2"/>
    <n v="480"/>
  </r>
  <r>
    <n v="2024"/>
    <s v="კვარტალი 1"/>
    <x v="4"/>
    <x v="12"/>
    <x v="8"/>
    <x v="1"/>
    <n v="36"/>
    <n v="10800"/>
    <n v="8"/>
    <n v="1920"/>
  </r>
  <r>
    <n v="2024"/>
    <s v="კვარტალი 1"/>
    <x v="4"/>
    <x v="13"/>
    <x v="8"/>
    <x v="1"/>
    <n v="14"/>
    <n v="4200"/>
    <n v="2"/>
    <n v="480"/>
  </r>
  <r>
    <n v="2024"/>
    <s v="კვარტალი 1"/>
    <x v="1"/>
    <x v="1"/>
    <x v="8"/>
    <x v="1"/>
    <n v="495"/>
    <n v="148500"/>
    <n v="121"/>
    <n v="29040"/>
  </r>
  <r>
    <n v="2024"/>
    <s v="კვარტალი 1"/>
    <x v="1"/>
    <x v="2"/>
    <x v="8"/>
    <x v="1"/>
    <n v="463"/>
    <n v="140400"/>
    <n v="119"/>
    <n v="28560"/>
  </r>
  <r>
    <n v="2024"/>
    <s v="კვარტალი 1"/>
    <x v="1"/>
    <x v="3"/>
    <x v="8"/>
    <x v="1"/>
    <n v="348"/>
    <n v="104900"/>
    <n v="95"/>
    <n v="22800"/>
  </r>
  <r>
    <n v="2024"/>
    <s v="კვარტალი 1"/>
    <x v="1"/>
    <x v="4"/>
    <x v="8"/>
    <x v="1"/>
    <n v="295"/>
    <n v="90000"/>
    <n v="70"/>
    <n v="16800"/>
  </r>
  <r>
    <n v="2024"/>
    <s v="კვარტალი 1"/>
    <x v="1"/>
    <x v="7"/>
    <x v="8"/>
    <x v="1"/>
    <n v="265"/>
    <n v="80000"/>
    <n v="63"/>
    <n v="15120"/>
  </r>
  <r>
    <n v="2024"/>
    <s v="კვარტალი 1"/>
    <x v="1"/>
    <x v="14"/>
    <x v="8"/>
    <x v="1"/>
    <n v="72"/>
    <n v="21600"/>
    <n v="21"/>
    <n v="5040"/>
  </r>
  <r>
    <n v="2024"/>
    <s v="კვარტალი 1"/>
    <x v="1"/>
    <x v="15"/>
    <x v="8"/>
    <x v="1"/>
    <n v="118"/>
    <n v="35900"/>
    <n v="28"/>
    <n v="6720"/>
  </r>
  <r>
    <n v="2024"/>
    <s v="კვარტალი 1"/>
    <x v="2"/>
    <x v="16"/>
    <x v="8"/>
    <x v="1"/>
    <n v="99"/>
    <n v="30200"/>
    <n v="25"/>
    <n v="6000"/>
  </r>
  <r>
    <n v="2024"/>
    <s v="კვარტალი 1"/>
    <x v="2"/>
    <x v="17"/>
    <x v="8"/>
    <x v="1"/>
    <n v="12"/>
    <n v="3600"/>
    <n v="2"/>
    <n v="480"/>
  </r>
  <r>
    <n v="2024"/>
    <s v="კვარტალი 1"/>
    <x v="2"/>
    <x v="18"/>
    <x v="8"/>
    <x v="1"/>
    <n v="24"/>
    <n v="7200"/>
    <n v="4"/>
    <n v="960"/>
  </r>
  <r>
    <n v="2024"/>
    <s v="კვარტალი 1"/>
    <x v="2"/>
    <x v="5"/>
    <x v="8"/>
    <x v="1"/>
    <n v="365"/>
    <n v="111500"/>
    <n v="100"/>
    <n v="24000"/>
  </r>
  <r>
    <n v="2024"/>
    <s v="კვარტალი 1"/>
    <x v="2"/>
    <x v="19"/>
    <x v="8"/>
    <x v="1"/>
    <n v="296"/>
    <n v="89300"/>
    <n v="50"/>
    <n v="12000"/>
  </r>
  <r>
    <n v="2024"/>
    <s v="კვარტალი 1"/>
    <x v="5"/>
    <x v="20"/>
    <x v="8"/>
    <x v="1"/>
    <n v="38"/>
    <n v="11400"/>
    <n v="13"/>
    <n v="3120"/>
  </r>
  <r>
    <n v="2024"/>
    <s v="კვარტალი 1"/>
    <x v="5"/>
    <x v="21"/>
    <x v="8"/>
    <x v="1"/>
    <n v="166"/>
    <n v="49800"/>
    <n v="45"/>
    <n v="10711"/>
  </r>
  <r>
    <n v="2024"/>
    <s v="კვარტალი 1"/>
    <x v="5"/>
    <x v="22"/>
    <x v="8"/>
    <x v="1"/>
    <n v="16"/>
    <n v="4800"/>
    <n v="1"/>
    <n v="240"/>
  </r>
  <r>
    <n v="2024"/>
    <s v="კვარტალი 1"/>
    <x v="6"/>
    <x v="23"/>
    <x v="8"/>
    <x v="1"/>
    <n v="55"/>
    <n v="16500"/>
    <n v="17"/>
    <n v="4080"/>
  </r>
  <r>
    <n v="2024"/>
    <s v="კვარტალი 1"/>
    <x v="6"/>
    <x v="24"/>
    <x v="8"/>
    <x v="1"/>
    <n v="316"/>
    <n v="95800"/>
    <n v="74"/>
    <n v="17760"/>
  </r>
  <r>
    <n v="2024"/>
    <s v="კვარტალი 1"/>
    <x v="7"/>
    <x v="25"/>
    <x v="8"/>
    <x v="1"/>
    <n v="8"/>
    <n v="2400"/>
    <n v="2"/>
    <n v="480"/>
  </r>
  <r>
    <n v="2024"/>
    <s v="კვარტალი 1"/>
    <x v="3"/>
    <x v="26"/>
    <x v="8"/>
    <x v="1"/>
    <n v="35"/>
    <n v="10500"/>
    <n v="9"/>
    <n v="2160"/>
  </r>
  <r>
    <n v="2024"/>
    <s v="კვარტალი 1"/>
    <x v="3"/>
    <x v="6"/>
    <x v="8"/>
    <x v="1"/>
    <n v="134"/>
    <n v="40200"/>
    <n v="20"/>
    <n v="4802"/>
  </r>
  <r>
    <n v="2024"/>
    <s v="კვარტალი 1"/>
    <x v="3"/>
    <x v="27"/>
    <x v="8"/>
    <x v="1"/>
    <n v="42"/>
    <n v="13100"/>
    <n v="6"/>
    <n v="1440"/>
  </r>
  <r>
    <n v="2024"/>
    <s v="კვარტალი 1"/>
    <x v="3"/>
    <x v="28"/>
    <x v="8"/>
    <x v="1"/>
    <n v="128"/>
    <n v="39900"/>
    <n v="30"/>
    <n v="7200"/>
  </r>
  <r>
    <n v="2024"/>
    <s v="კვარტალი 1"/>
    <x v="3"/>
    <x v="29"/>
    <x v="8"/>
    <x v="1"/>
    <n v="21"/>
    <n v="6300"/>
    <n v="5"/>
    <n v="1200"/>
  </r>
  <r>
    <n v="2024"/>
    <s v="კვარტალი 1"/>
    <x v="8"/>
    <x v="30"/>
    <x v="8"/>
    <x v="1"/>
    <n v="10"/>
    <n v="3000"/>
    <n v="4"/>
    <n v="960"/>
  </r>
  <r>
    <n v="2024"/>
    <s v="კვარტალი 1"/>
    <x v="8"/>
    <x v="31"/>
    <x v="8"/>
    <x v="1"/>
    <n v="102"/>
    <n v="30600"/>
    <n v="29"/>
    <n v="6960"/>
  </r>
  <r>
    <n v="2024"/>
    <s v="კვარტალი 1"/>
    <x v="8"/>
    <x v="32"/>
    <x v="8"/>
    <x v="1"/>
    <n v="21"/>
    <n v="6300"/>
    <n v="8"/>
    <n v="1920"/>
  </r>
  <r>
    <n v="2024"/>
    <s v="კვარტალი 1"/>
    <x v="8"/>
    <x v="33"/>
    <x v="8"/>
    <x v="1"/>
    <n v="31"/>
    <n v="9800"/>
    <n v="4"/>
    <n v="960"/>
  </r>
  <r>
    <n v="2024"/>
    <s v="კვარტალი 1"/>
    <x v="8"/>
    <x v="34"/>
    <x v="8"/>
    <x v="1"/>
    <n v="10"/>
    <n v="3000"/>
    <n v="6"/>
    <n v="1440"/>
  </r>
  <r>
    <n v="2024"/>
    <s v="კვარტალი 1"/>
    <x v="9"/>
    <x v="35"/>
    <x v="8"/>
    <x v="1"/>
    <n v="71"/>
    <n v="21300"/>
    <n v="18"/>
    <n v="4320"/>
  </r>
  <r>
    <n v="2024"/>
    <s v="კვარტალი 1"/>
    <x v="9"/>
    <x v="36"/>
    <x v="8"/>
    <x v="1"/>
    <n v="386"/>
    <n v="116300"/>
    <n v="82"/>
    <n v="19680"/>
  </r>
  <r>
    <n v="2024"/>
    <s v="კვარტალი 1"/>
    <x v="9"/>
    <x v="37"/>
    <x v="8"/>
    <x v="1"/>
    <n v="9"/>
    <n v="2700"/>
    <n v="4"/>
    <n v="960"/>
  </r>
  <r>
    <n v="2024"/>
    <s v="კვარტალი 1"/>
    <x v="9"/>
    <x v="38"/>
    <x v="8"/>
    <x v="1"/>
    <n v="42"/>
    <n v="12600"/>
    <n v="8"/>
    <n v="1920"/>
  </r>
  <r>
    <n v="2024"/>
    <s v="კვარტალი 1"/>
    <x v="9"/>
    <x v="39"/>
    <x v="8"/>
    <x v="1"/>
    <n v="46"/>
    <n v="13800"/>
    <n v="8"/>
    <n v="1920"/>
  </r>
  <r>
    <n v="2024"/>
    <s v="კვარტალი 1"/>
    <x v="9"/>
    <x v="40"/>
    <x v="8"/>
    <x v="1"/>
    <n v="213"/>
    <n v="64900"/>
    <n v="49"/>
    <n v="11760"/>
  </r>
  <r>
    <n v="2024"/>
    <s v="კვარტალი 1"/>
    <x v="10"/>
    <x v="41"/>
    <x v="8"/>
    <x v="1"/>
    <n v="208"/>
    <n v="63900"/>
    <n v="51"/>
    <n v="12240"/>
  </r>
  <r>
    <n v="2024"/>
    <s v="კვარტალი 1"/>
    <x v="10"/>
    <x v="42"/>
    <x v="8"/>
    <x v="1"/>
    <n v="68"/>
    <n v="20400"/>
    <n v="16"/>
    <n v="3840"/>
  </r>
  <r>
    <n v="2024"/>
    <s v="კვარტალი 1"/>
    <x v="10"/>
    <x v="43"/>
    <x v="8"/>
    <x v="1"/>
    <n v="50"/>
    <n v="15000"/>
    <n v="15"/>
    <n v="3600"/>
  </r>
  <r>
    <n v="2024"/>
    <s v="კვარტალი 1"/>
    <x v="0"/>
    <x v="0"/>
    <x v="9"/>
    <x v="1"/>
    <n v="52"/>
    <n v="36400"/>
    <n v="2"/>
    <n v="1120"/>
  </r>
  <r>
    <n v="2024"/>
    <s v="კვარტალი 1"/>
    <x v="0"/>
    <x v="9"/>
    <x v="9"/>
    <x v="1"/>
    <n v="9"/>
    <n v="6300"/>
    <n v="0"/>
    <n v="0"/>
  </r>
  <r>
    <n v="2024"/>
    <s v="კვარტალი 1"/>
    <x v="0"/>
    <x v="10"/>
    <x v="9"/>
    <x v="1"/>
    <n v="3"/>
    <n v="2100"/>
    <n v="0"/>
    <n v="0"/>
  </r>
  <r>
    <n v="2024"/>
    <s v="კვარტალი 1"/>
    <x v="4"/>
    <x v="11"/>
    <x v="9"/>
    <x v="1"/>
    <n v="4"/>
    <n v="2800"/>
    <n v="0"/>
    <n v="0"/>
  </r>
  <r>
    <n v="2024"/>
    <s v="კვარტალი 1"/>
    <x v="4"/>
    <x v="12"/>
    <x v="9"/>
    <x v="1"/>
    <n v="1"/>
    <n v="700"/>
    <n v="0"/>
    <n v="0"/>
  </r>
  <r>
    <n v="2024"/>
    <s v="კვარტალი 1"/>
    <x v="4"/>
    <x v="13"/>
    <x v="9"/>
    <x v="1"/>
    <n v="2"/>
    <n v="1400"/>
    <n v="0"/>
    <n v="0"/>
  </r>
  <r>
    <n v="2024"/>
    <s v="კვარტალი 1"/>
    <x v="1"/>
    <x v="1"/>
    <x v="9"/>
    <x v="1"/>
    <n v="31"/>
    <n v="21700"/>
    <n v="2"/>
    <n v="1120"/>
  </r>
  <r>
    <n v="2024"/>
    <s v="კვარტალი 1"/>
    <x v="1"/>
    <x v="2"/>
    <x v="9"/>
    <x v="1"/>
    <n v="41"/>
    <n v="29200"/>
    <n v="6"/>
    <n v="3360"/>
  </r>
  <r>
    <n v="2024"/>
    <s v="კვარტალი 1"/>
    <x v="1"/>
    <x v="3"/>
    <x v="9"/>
    <x v="1"/>
    <n v="30"/>
    <n v="21000"/>
    <n v="1"/>
    <n v="560"/>
  </r>
  <r>
    <n v="2024"/>
    <s v="კვარტალი 1"/>
    <x v="1"/>
    <x v="4"/>
    <x v="9"/>
    <x v="1"/>
    <n v="23"/>
    <n v="16100"/>
    <n v="4"/>
    <n v="2240"/>
  </r>
  <r>
    <n v="2024"/>
    <s v="კვარტალი 1"/>
    <x v="1"/>
    <x v="7"/>
    <x v="9"/>
    <x v="1"/>
    <n v="28"/>
    <n v="19600"/>
    <n v="2"/>
    <n v="1120"/>
  </r>
  <r>
    <n v="2024"/>
    <s v="კვარტალი 1"/>
    <x v="1"/>
    <x v="14"/>
    <x v="9"/>
    <x v="1"/>
    <n v="7"/>
    <n v="4900"/>
    <n v="2"/>
    <n v="1120"/>
  </r>
  <r>
    <n v="2024"/>
    <s v="კვარტალი 1"/>
    <x v="1"/>
    <x v="15"/>
    <x v="9"/>
    <x v="1"/>
    <n v="9"/>
    <n v="6300"/>
    <n v="1"/>
    <n v="560"/>
  </r>
  <r>
    <n v="2024"/>
    <s v="კვარტალი 1"/>
    <x v="2"/>
    <x v="16"/>
    <x v="9"/>
    <x v="1"/>
    <n v="3"/>
    <n v="2100"/>
    <n v="0"/>
    <n v="0"/>
  </r>
  <r>
    <n v="2024"/>
    <s v="კვარტალი 1"/>
    <x v="2"/>
    <x v="17"/>
    <x v="9"/>
    <x v="1"/>
    <n v="1"/>
    <n v="700"/>
    <n v="0"/>
    <n v="0"/>
  </r>
  <r>
    <n v="2024"/>
    <s v="კვარტალი 1"/>
    <x v="2"/>
    <x v="18"/>
    <x v="9"/>
    <x v="1"/>
    <n v="2"/>
    <n v="1400"/>
    <n v="0"/>
    <n v="0"/>
  </r>
  <r>
    <n v="2024"/>
    <s v="კვარტალი 1"/>
    <x v="2"/>
    <x v="5"/>
    <x v="9"/>
    <x v="1"/>
    <n v="11"/>
    <n v="7700"/>
    <n v="0"/>
    <n v="0"/>
  </r>
  <r>
    <n v="2024"/>
    <s v="კვარტალი 1"/>
    <x v="2"/>
    <x v="19"/>
    <x v="9"/>
    <x v="1"/>
    <n v="9"/>
    <n v="6300"/>
    <n v="1"/>
    <n v="560"/>
  </r>
  <r>
    <n v="2024"/>
    <s v="კვარტალი 1"/>
    <x v="5"/>
    <x v="20"/>
    <x v="9"/>
    <x v="1"/>
    <n v="1"/>
    <n v="700"/>
    <n v="0"/>
    <n v="0"/>
  </r>
  <r>
    <n v="2024"/>
    <s v="კვარტალი 1"/>
    <x v="5"/>
    <x v="21"/>
    <x v="9"/>
    <x v="1"/>
    <n v="1"/>
    <n v="700"/>
    <n v="0"/>
    <n v="0"/>
  </r>
  <r>
    <n v="2024"/>
    <s v="კვარტალი 1"/>
    <x v="5"/>
    <x v="22"/>
    <x v="9"/>
    <x v="1"/>
    <n v="1"/>
    <n v="700"/>
    <n v="0"/>
    <n v="0"/>
  </r>
  <r>
    <n v="2024"/>
    <s v="კვარტალი 1"/>
    <x v="6"/>
    <x v="23"/>
    <x v="9"/>
    <x v="1"/>
    <n v="6"/>
    <n v="4200"/>
    <n v="1"/>
    <n v="560"/>
  </r>
  <r>
    <n v="2024"/>
    <s v="კვარტალი 1"/>
    <x v="6"/>
    <x v="24"/>
    <x v="9"/>
    <x v="1"/>
    <n v="41"/>
    <n v="28700"/>
    <n v="2"/>
    <n v="1120"/>
  </r>
  <r>
    <n v="2024"/>
    <s v="კვარტალი 1"/>
    <x v="7"/>
    <x v="25"/>
    <x v="9"/>
    <x v="1"/>
    <n v="1"/>
    <n v="700"/>
    <n v="0"/>
    <n v="0"/>
  </r>
  <r>
    <n v="2024"/>
    <s v="კვარტალი 1"/>
    <x v="3"/>
    <x v="26"/>
    <x v="9"/>
    <x v="1"/>
    <n v="3"/>
    <n v="2100"/>
    <n v="0"/>
    <n v="0"/>
  </r>
  <r>
    <n v="2024"/>
    <s v="კვარტალი 1"/>
    <x v="3"/>
    <x v="6"/>
    <x v="9"/>
    <x v="1"/>
    <n v="7"/>
    <n v="4900"/>
    <n v="0"/>
    <n v="0"/>
  </r>
  <r>
    <n v="2024"/>
    <s v="კვარტალი 1"/>
    <x v="3"/>
    <x v="27"/>
    <x v="9"/>
    <x v="1"/>
    <n v="6"/>
    <n v="4200"/>
    <n v="0"/>
    <n v="0"/>
  </r>
  <r>
    <n v="2024"/>
    <s v="კვარტალი 1"/>
    <x v="3"/>
    <x v="28"/>
    <x v="9"/>
    <x v="1"/>
    <n v="6"/>
    <n v="4200"/>
    <n v="1"/>
    <n v="560"/>
  </r>
  <r>
    <n v="2024"/>
    <s v="კვარტალი 1"/>
    <x v="3"/>
    <x v="29"/>
    <x v="9"/>
    <x v="1"/>
    <n v="3"/>
    <n v="2100"/>
    <n v="0"/>
    <n v="0"/>
  </r>
  <r>
    <n v="2024"/>
    <s v="კვარტალი 1"/>
    <x v="8"/>
    <x v="32"/>
    <x v="9"/>
    <x v="1"/>
    <n v="3"/>
    <n v="2100"/>
    <n v="0"/>
    <n v="0"/>
  </r>
  <r>
    <n v="2024"/>
    <s v="კვარტალი 1"/>
    <x v="8"/>
    <x v="33"/>
    <x v="9"/>
    <x v="1"/>
    <n v="2"/>
    <n v="1400"/>
    <n v="0"/>
    <n v="0"/>
  </r>
  <r>
    <n v="2024"/>
    <s v="კვარტალი 1"/>
    <x v="8"/>
    <x v="34"/>
    <x v="9"/>
    <x v="1"/>
    <n v="1"/>
    <n v="700"/>
    <n v="0"/>
    <n v="0"/>
  </r>
  <r>
    <n v="2024"/>
    <s v="კვარტალი 1"/>
    <x v="9"/>
    <x v="35"/>
    <x v="9"/>
    <x v="1"/>
    <n v="2"/>
    <n v="1400"/>
    <n v="1"/>
    <n v="560"/>
  </r>
  <r>
    <n v="2024"/>
    <s v="კვარტალი 1"/>
    <x v="9"/>
    <x v="36"/>
    <x v="9"/>
    <x v="1"/>
    <n v="49"/>
    <n v="34300"/>
    <n v="2"/>
    <n v="1120"/>
  </r>
  <r>
    <n v="2024"/>
    <s v="კვარტალი 1"/>
    <x v="9"/>
    <x v="38"/>
    <x v="9"/>
    <x v="1"/>
    <n v="3"/>
    <n v="2100"/>
    <n v="0"/>
    <n v="0"/>
  </r>
  <r>
    <n v="2024"/>
    <s v="კვარტალი 1"/>
    <x v="9"/>
    <x v="39"/>
    <x v="9"/>
    <x v="1"/>
    <n v="1"/>
    <n v="700"/>
    <n v="0"/>
    <n v="0"/>
  </r>
  <r>
    <n v="2024"/>
    <s v="კვარტალი 1"/>
    <x v="9"/>
    <x v="40"/>
    <x v="9"/>
    <x v="1"/>
    <n v="10"/>
    <n v="7000"/>
    <n v="1"/>
    <n v="560"/>
  </r>
  <r>
    <n v="2024"/>
    <s v="კვარტალი 1"/>
    <x v="10"/>
    <x v="41"/>
    <x v="9"/>
    <x v="1"/>
    <n v="12"/>
    <n v="8400"/>
    <n v="1"/>
    <n v="560"/>
  </r>
  <r>
    <n v="2024"/>
    <s v="კვარტალი 1"/>
    <x v="10"/>
    <x v="42"/>
    <x v="9"/>
    <x v="1"/>
    <n v="6"/>
    <n v="4200"/>
    <n v="0"/>
    <n v="0"/>
  </r>
  <r>
    <n v="2024"/>
    <s v="კვარტალი 1"/>
    <x v="10"/>
    <x v="43"/>
    <x v="9"/>
    <x v="1"/>
    <n v="4"/>
    <n v="2800"/>
    <n v="0"/>
    <n v="0"/>
  </r>
  <r>
    <n v="2024"/>
    <s v="კვარტალი 1"/>
    <x v="0"/>
    <x v="0"/>
    <x v="10"/>
    <x v="1"/>
    <n v="965"/>
    <n v="483000"/>
    <n v="92"/>
    <n v="36800"/>
  </r>
  <r>
    <n v="2024"/>
    <s v="კვარტალი 1"/>
    <x v="0"/>
    <x v="9"/>
    <x v="10"/>
    <x v="1"/>
    <n v="209"/>
    <n v="105000"/>
    <n v="19"/>
    <n v="7600"/>
  </r>
  <r>
    <n v="2024"/>
    <s v="კვარტალი 1"/>
    <x v="0"/>
    <x v="10"/>
    <x v="10"/>
    <x v="1"/>
    <n v="70"/>
    <n v="35000"/>
    <n v="3"/>
    <n v="1200"/>
  </r>
  <r>
    <n v="2024"/>
    <s v="კვარტალი 1"/>
    <x v="4"/>
    <x v="11"/>
    <x v="10"/>
    <x v="1"/>
    <n v="51"/>
    <n v="25500"/>
    <n v="6"/>
    <n v="2400"/>
  </r>
  <r>
    <n v="2024"/>
    <s v="კვარტალი 1"/>
    <x v="4"/>
    <x v="12"/>
    <x v="10"/>
    <x v="1"/>
    <n v="29"/>
    <n v="14500"/>
    <n v="5"/>
    <n v="2000"/>
  </r>
  <r>
    <n v="2024"/>
    <s v="კვარტალი 1"/>
    <x v="4"/>
    <x v="13"/>
    <x v="10"/>
    <x v="1"/>
    <n v="12"/>
    <n v="6000"/>
    <n v="0"/>
    <n v="0"/>
  </r>
  <r>
    <n v="2024"/>
    <s v="კვარტალი 1"/>
    <x v="1"/>
    <x v="1"/>
    <x v="10"/>
    <x v="1"/>
    <n v="673"/>
    <n v="337000"/>
    <n v="67"/>
    <n v="26800"/>
  </r>
  <r>
    <n v="2024"/>
    <s v="კვარტალი 1"/>
    <x v="1"/>
    <x v="2"/>
    <x v="10"/>
    <x v="1"/>
    <n v="728"/>
    <n v="366000"/>
    <n v="66"/>
    <n v="26400"/>
  </r>
  <r>
    <n v="2024"/>
    <s v="კვარტალი 1"/>
    <x v="1"/>
    <x v="3"/>
    <x v="10"/>
    <x v="1"/>
    <n v="540"/>
    <n v="270500"/>
    <n v="63"/>
    <n v="25200"/>
  </r>
  <r>
    <n v="2024"/>
    <s v="კვარტალი 1"/>
    <x v="1"/>
    <x v="4"/>
    <x v="10"/>
    <x v="1"/>
    <n v="409"/>
    <n v="205500"/>
    <n v="40"/>
    <n v="16000"/>
  </r>
  <r>
    <n v="2024"/>
    <s v="კვარტალი 1"/>
    <x v="1"/>
    <x v="7"/>
    <x v="10"/>
    <x v="1"/>
    <n v="369"/>
    <n v="184500"/>
    <n v="49"/>
    <n v="19600"/>
  </r>
  <r>
    <n v="2024"/>
    <s v="კვარტალი 1"/>
    <x v="1"/>
    <x v="14"/>
    <x v="10"/>
    <x v="1"/>
    <n v="109"/>
    <n v="54500"/>
    <n v="18"/>
    <n v="7200"/>
  </r>
  <r>
    <n v="2024"/>
    <s v="კვარტალი 1"/>
    <x v="1"/>
    <x v="15"/>
    <x v="10"/>
    <x v="1"/>
    <n v="198"/>
    <n v="99000"/>
    <n v="17"/>
    <n v="6800"/>
  </r>
  <r>
    <n v="2024"/>
    <s v="კვარტალი 1"/>
    <x v="2"/>
    <x v="16"/>
    <x v="10"/>
    <x v="1"/>
    <n v="68"/>
    <n v="34000"/>
    <n v="11"/>
    <n v="4400"/>
  </r>
  <r>
    <n v="2024"/>
    <s v="კვარტალი 1"/>
    <x v="2"/>
    <x v="17"/>
    <x v="10"/>
    <x v="1"/>
    <n v="9"/>
    <n v="4500"/>
    <n v="2"/>
    <n v="800"/>
  </r>
  <r>
    <n v="2024"/>
    <s v="კვარტალი 1"/>
    <x v="2"/>
    <x v="18"/>
    <x v="10"/>
    <x v="1"/>
    <n v="11"/>
    <n v="5500"/>
    <n v="0"/>
    <n v="0"/>
  </r>
  <r>
    <n v="2024"/>
    <s v="კვარტალი 1"/>
    <x v="2"/>
    <x v="5"/>
    <x v="10"/>
    <x v="1"/>
    <n v="286"/>
    <n v="143000"/>
    <n v="33"/>
    <n v="13200"/>
  </r>
  <r>
    <n v="2024"/>
    <s v="კვარტალი 1"/>
    <x v="2"/>
    <x v="19"/>
    <x v="10"/>
    <x v="1"/>
    <n v="295"/>
    <n v="149500"/>
    <n v="26"/>
    <n v="10400"/>
  </r>
  <r>
    <n v="2024"/>
    <s v="კვარტალი 1"/>
    <x v="5"/>
    <x v="20"/>
    <x v="10"/>
    <x v="1"/>
    <n v="35"/>
    <n v="17500"/>
    <n v="5"/>
    <n v="2000"/>
  </r>
  <r>
    <n v="2024"/>
    <s v="კვარტალი 1"/>
    <x v="5"/>
    <x v="21"/>
    <x v="10"/>
    <x v="1"/>
    <n v="82"/>
    <n v="41000"/>
    <n v="16"/>
    <n v="6400"/>
  </r>
  <r>
    <n v="2024"/>
    <s v="კვარტალი 1"/>
    <x v="5"/>
    <x v="44"/>
    <x v="10"/>
    <x v="1"/>
    <n v="1"/>
    <n v="500"/>
    <n v="0"/>
    <n v="0"/>
  </r>
  <r>
    <n v="2024"/>
    <s v="კვარტალი 1"/>
    <x v="5"/>
    <x v="22"/>
    <x v="10"/>
    <x v="1"/>
    <n v="7"/>
    <n v="3500"/>
    <n v="0"/>
    <n v="0"/>
  </r>
  <r>
    <n v="2024"/>
    <s v="კვარტალი 1"/>
    <x v="6"/>
    <x v="23"/>
    <x v="10"/>
    <x v="1"/>
    <n v="68"/>
    <n v="34500"/>
    <n v="11"/>
    <n v="4400"/>
  </r>
  <r>
    <n v="2024"/>
    <s v="კვარტალი 1"/>
    <x v="6"/>
    <x v="24"/>
    <x v="10"/>
    <x v="1"/>
    <n v="451"/>
    <n v="225500"/>
    <n v="45"/>
    <n v="18000"/>
  </r>
  <r>
    <n v="2024"/>
    <s v="კვარტალი 1"/>
    <x v="7"/>
    <x v="25"/>
    <x v="10"/>
    <x v="1"/>
    <n v="8"/>
    <n v="4000"/>
    <n v="1"/>
    <n v="400"/>
  </r>
  <r>
    <n v="2024"/>
    <s v="კვარტალი 1"/>
    <x v="3"/>
    <x v="26"/>
    <x v="10"/>
    <x v="1"/>
    <n v="31"/>
    <n v="15500"/>
    <n v="3"/>
    <n v="1200"/>
  </r>
  <r>
    <n v="2024"/>
    <s v="კვარტალი 1"/>
    <x v="3"/>
    <x v="6"/>
    <x v="10"/>
    <x v="1"/>
    <n v="188"/>
    <n v="94000"/>
    <n v="1"/>
    <n v="400"/>
  </r>
  <r>
    <n v="2024"/>
    <s v="კვარტალი 1"/>
    <x v="3"/>
    <x v="27"/>
    <x v="10"/>
    <x v="1"/>
    <n v="61"/>
    <n v="30500"/>
    <n v="3"/>
    <n v="1200"/>
  </r>
  <r>
    <n v="2024"/>
    <s v="კვარტალი 1"/>
    <x v="3"/>
    <x v="28"/>
    <x v="10"/>
    <x v="1"/>
    <n v="137"/>
    <n v="68500"/>
    <n v="7"/>
    <n v="2800"/>
  </r>
  <r>
    <n v="2024"/>
    <s v="კვარტალი 1"/>
    <x v="3"/>
    <x v="29"/>
    <x v="10"/>
    <x v="1"/>
    <n v="43"/>
    <n v="22000"/>
    <n v="2"/>
    <n v="800"/>
  </r>
  <r>
    <n v="2024"/>
    <s v="კვარტალი 1"/>
    <x v="8"/>
    <x v="30"/>
    <x v="10"/>
    <x v="1"/>
    <n v="4"/>
    <n v="2000"/>
    <n v="0"/>
    <n v="0"/>
  </r>
  <r>
    <n v="2024"/>
    <s v="კვარტალი 1"/>
    <x v="8"/>
    <x v="31"/>
    <x v="10"/>
    <x v="1"/>
    <n v="36"/>
    <n v="18000"/>
    <n v="5"/>
    <n v="2000"/>
  </r>
  <r>
    <n v="2024"/>
    <s v="კვარტალი 1"/>
    <x v="8"/>
    <x v="32"/>
    <x v="10"/>
    <x v="1"/>
    <n v="17"/>
    <n v="8500"/>
    <n v="2"/>
    <n v="800"/>
  </r>
  <r>
    <n v="2024"/>
    <s v="კვარტალი 1"/>
    <x v="8"/>
    <x v="33"/>
    <x v="10"/>
    <x v="1"/>
    <n v="40"/>
    <n v="20500"/>
    <n v="4"/>
    <n v="1600"/>
  </r>
  <r>
    <n v="2024"/>
    <s v="კვარტალი 1"/>
    <x v="8"/>
    <x v="34"/>
    <x v="10"/>
    <x v="1"/>
    <n v="4"/>
    <n v="2000"/>
    <n v="1"/>
    <n v="400"/>
  </r>
  <r>
    <n v="2024"/>
    <s v="კვარტალი 1"/>
    <x v="9"/>
    <x v="35"/>
    <x v="10"/>
    <x v="1"/>
    <n v="70"/>
    <n v="35500"/>
    <n v="8"/>
    <n v="3200"/>
  </r>
  <r>
    <n v="2024"/>
    <s v="კვარტალი 1"/>
    <x v="9"/>
    <x v="36"/>
    <x v="10"/>
    <x v="1"/>
    <n v="420"/>
    <n v="210000"/>
    <n v="39"/>
    <n v="16000"/>
  </r>
  <r>
    <n v="2024"/>
    <s v="კვარტალი 1"/>
    <x v="9"/>
    <x v="37"/>
    <x v="10"/>
    <x v="1"/>
    <n v="7"/>
    <n v="3500"/>
    <n v="0"/>
    <n v="0"/>
  </r>
  <r>
    <n v="2024"/>
    <s v="კვარტალი 1"/>
    <x v="9"/>
    <x v="38"/>
    <x v="10"/>
    <x v="1"/>
    <n v="43"/>
    <n v="22500"/>
    <n v="5"/>
    <n v="2000"/>
  </r>
  <r>
    <n v="2024"/>
    <s v="კვარტალი 1"/>
    <x v="9"/>
    <x v="39"/>
    <x v="10"/>
    <x v="1"/>
    <n v="35"/>
    <n v="17500"/>
    <n v="5"/>
    <n v="2000"/>
  </r>
  <r>
    <n v="2024"/>
    <s v="კვარტალი 1"/>
    <x v="9"/>
    <x v="40"/>
    <x v="10"/>
    <x v="1"/>
    <n v="266"/>
    <n v="133500"/>
    <n v="24"/>
    <n v="9600"/>
  </r>
  <r>
    <n v="2024"/>
    <s v="კვარტალი 1"/>
    <x v="10"/>
    <x v="41"/>
    <x v="10"/>
    <x v="1"/>
    <n v="234"/>
    <n v="117000"/>
    <n v="20"/>
    <n v="8000"/>
  </r>
  <r>
    <n v="2024"/>
    <s v="კვარტალი 1"/>
    <x v="10"/>
    <x v="42"/>
    <x v="10"/>
    <x v="1"/>
    <n v="87"/>
    <n v="43500"/>
    <n v="6"/>
    <n v="2400"/>
  </r>
  <r>
    <n v="2024"/>
    <s v="კვარტალი 1"/>
    <x v="10"/>
    <x v="43"/>
    <x v="10"/>
    <x v="1"/>
    <n v="39"/>
    <n v="19500"/>
    <n v="5"/>
    <n v="2000"/>
  </r>
  <r>
    <n v="2024"/>
    <s v="კვარტალი 1"/>
    <x v="10"/>
    <x v="46"/>
    <x v="10"/>
    <x v="1"/>
    <n v="2"/>
    <n v="1000"/>
    <n v="0"/>
    <n v="0"/>
  </r>
  <r>
    <n v="2024"/>
    <s v="კვარტალი 1"/>
    <x v="0"/>
    <x v="0"/>
    <x v="11"/>
    <x v="1"/>
    <n v="5"/>
    <n v="200"/>
    <n v="4"/>
    <n v="128"/>
  </r>
  <r>
    <n v="2024"/>
    <s v="კვარტალი 1"/>
    <x v="1"/>
    <x v="1"/>
    <x v="11"/>
    <x v="1"/>
    <n v="142"/>
    <n v="5760"/>
    <n v="59"/>
    <n v="1896"/>
  </r>
  <r>
    <n v="2024"/>
    <s v="კვარტალი 1"/>
    <x v="1"/>
    <x v="2"/>
    <x v="11"/>
    <x v="1"/>
    <n v="15"/>
    <n v="600"/>
    <n v="4"/>
    <n v="128"/>
  </r>
  <r>
    <n v="2024"/>
    <s v="კვარტალი 1"/>
    <x v="1"/>
    <x v="3"/>
    <x v="11"/>
    <x v="1"/>
    <n v="59"/>
    <n v="2440"/>
    <n v="31"/>
    <n v="992"/>
  </r>
  <r>
    <n v="2024"/>
    <s v="კვარტალი 1"/>
    <x v="1"/>
    <x v="4"/>
    <x v="11"/>
    <x v="1"/>
    <n v="94"/>
    <n v="3760"/>
    <n v="38"/>
    <n v="1216"/>
  </r>
  <r>
    <n v="2024"/>
    <s v="კვარტალი 1"/>
    <x v="1"/>
    <x v="7"/>
    <x v="11"/>
    <x v="1"/>
    <n v="22"/>
    <n v="880"/>
    <n v="11"/>
    <n v="352"/>
  </r>
  <r>
    <n v="2024"/>
    <s v="კვარტალი 1"/>
    <x v="2"/>
    <x v="5"/>
    <x v="11"/>
    <x v="1"/>
    <n v="287"/>
    <n v="11560"/>
    <n v="152"/>
    <n v="4872"/>
  </r>
  <r>
    <n v="2024"/>
    <s v="კვარტალი 1"/>
    <x v="3"/>
    <x v="6"/>
    <x v="11"/>
    <x v="1"/>
    <n v="4"/>
    <n v="160"/>
    <n v="1"/>
    <n v="32"/>
  </r>
  <r>
    <n v="2024"/>
    <s v="კვარტალი 1"/>
    <x v="2"/>
    <x v="5"/>
    <x v="12"/>
    <x v="1"/>
    <n v="1"/>
    <n v="300"/>
    <n v="0"/>
    <n v="0"/>
  </r>
  <r>
    <n v="2024"/>
    <s v="კვარტალი 1"/>
    <x v="1"/>
    <x v="2"/>
    <x v="13"/>
    <x v="1"/>
    <n v="1"/>
    <n v="2000"/>
    <n v="0"/>
    <n v="0"/>
  </r>
  <r>
    <n v="2024"/>
    <s v="კვარტალი 1"/>
    <x v="1"/>
    <x v="3"/>
    <x v="13"/>
    <x v="1"/>
    <n v="1"/>
    <n v="2000"/>
    <n v="0"/>
    <n v="0"/>
  </r>
  <r>
    <n v="2024"/>
    <s v="კვარტალი 1"/>
    <x v="2"/>
    <x v="47"/>
    <x v="13"/>
    <x v="1"/>
    <n v="1"/>
    <n v="2000"/>
    <n v="1"/>
    <n v="1600"/>
  </r>
  <r>
    <n v="2024"/>
    <s v="კვარტალი 1"/>
    <x v="2"/>
    <x v="48"/>
    <x v="13"/>
    <x v="1"/>
    <n v="1"/>
    <n v="2000"/>
    <n v="1"/>
    <n v="1600"/>
  </r>
  <r>
    <n v="2024"/>
    <s v="კვარტალი 1"/>
    <x v="2"/>
    <x v="49"/>
    <x v="13"/>
    <x v="1"/>
    <n v="1"/>
    <n v="2000"/>
    <n v="1"/>
    <n v="1600"/>
  </r>
  <r>
    <n v="2024"/>
    <s v="კვარტალი 1"/>
    <x v="5"/>
    <x v="44"/>
    <x v="13"/>
    <x v="1"/>
    <n v="1"/>
    <n v="2000"/>
    <n v="0"/>
    <n v="0"/>
  </r>
  <r>
    <n v="2024"/>
    <s v="კვარტალი 1"/>
    <x v="3"/>
    <x v="6"/>
    <x v="13"/>
    <x v="1"/>
    <n v="1"/>
    <n v="2000"/>
    <n v="0"/>
    <n v="0"/>
  </r>
  <r>
    <n v="2024"/>
    <s v="კვარტალი 1"/>
    <x v="10"/>
    <x v="41"/>
    <x v="13"/>
    <x v="1"/>
    <n v="1"/>
    <n v="2000"/>
    <n v="0"/>
    <n v="0"/>
  </r>
  <r>
    <n v="2024"/>
    <s v="კვარტალი 1"/>
    <x v="10"/>
    <x v="42"/>
    <x v="13"/>
    <x v="1"/>
    <n v="1"/>
    <n v="2000"/>
    <n v="1"/>
    <n v="1600"/>
  </r>
  <r>
    <n v="2024"/>
    <s v="კვარტალი 1"/>
    <x v="10"/>
    <x v="43"/>
    <x v="13"/>
    <x v="1"/>
    <n v="1"/>
    <n v="2000"/>
    <n v="0"/>
    <n v="0"/>
  </r>
  <r>
    <n v="2024"/>
    <s v="კვარტალი 1"/>
    <x v="0"/>
    <x v="0"/>
    <x v="14"/>
    <x v="1"/>
    <n v="2"/>
    <n v="200"/>
    <n v="0"/>
    <n v="0"/>
  </r>
  <r>
    <n v="2024"/>
    <s v="კვარტალი 1"/>
    <x v="1"/>
    <x v="1"/>
    <x v="14"/>
    <x v="1"/>
    <n v="3"/>
    <n v="300"/>
    <n v="1"/>
    <n v="80"/>
  </r>
  <r>
    <n v="2024"/>
    <s v="კვარტალი 1"/>
    <x v="1"/>
    <x v="2"/>
    <x v="14"/>
    <x v="1"/>
    <n v="1"/>
    <n v="100"/>
    <n v="1"/>
    <n v="80"/>
  </r>
  <r>
    <n v="2024"/>
    <s v="კვარტალი 1"/>
    <x v="1"/>
    <x v="3"/>
    <x v="14"/>
    <x v="1"/>
    <n v="2"/>
    <n v="200"/>
    <n v="0"/>
    <n v="0"/>
  </r>
  <r>
    <n v="2024"/>
    <s v="კვარტალი 1"/>
    <x v="1"/>
    <x v="4"/>
    <x v="14"/>
    <x v="1"/>
    <n v="2"/>
    <n v="200"/>
    <n v="1"/>
    <n v="80"/>
  </r>
  <r>
    <n v="2024"/>
    <s v="კვარტალი 1"/>
    <x v="1"/>
    <x v="7"/>
    <x v="14"/>
    <x v="1"/>
    <n v="1"/>
    <n v="100"/>
    <n v="1"/>
    <n v="80"/>
  </r>
  <r>
    <n v="2024"/>
    <s v="კვარტალი 1"/>
    <x v="2"/>
    <x v="5"/>
    <x v="14"/>
    <x v="1"/>
    <n v="3"/>
    <n v="300"/>
    <n v="3"/>
    <n v="240"/>
  </r>
  <r>
    <n v="2024"/>
    <s v="კვარტალი 1"/>
    <x v="0"/>
    <x v="9"/>
    <x v="15"/>
    <x v="1"/>
    <n v="13"/>
    <n v="5200"/>
    <n v="9"/>
    <n v="2880"/>
  </r>
  <r>
    <n v="2024"/>
    <s v="კვარტალი 1"/>
    <x v="4"/>
    <x v="11"/>
    <x v="15"/>
    <x v="1"/>
    <n v="22"/>
    <n v="8800"/>
    <n v="6"/>
    <n v="1920"/>
  </r>
  <r>
    <n v="2024"/>
    <s v="კვარტალი 1"/>
    <x v="4"/>
    <x v="12"/>
    <x v="15"/>
    <x v="1"/>
    <n v="7"/>
    <n v="2800"/>
    <n v="5"/>
    <n v="1600"/>
  </r>
  <r>
    <n v="2024"/>
    <s v="კვარტალი 1"/>
    <x v="1"/>
    <x v="7"/>
    <x v="15"/>
    <x v="1"/>
    <n v="9"/>
    <n v="3600"/>
    <n v="4"/>
    <n v="1280"/>
  </r>
  <r>
    <n v="2024"/>
    <s v="კვარტალი 1"/>
    <x v="2"/>
    <x v="47"/>
    <x v="15"/>
    <x v="1"/>
    <n v="3"/>
    <n v="1200"/>
    <n v="2"/>
    <n v="640"/>
  </r>
  <r>
    <n v="2024"/>
    <s v="კვარტალი 1"/>
    <x v="2"/>
    <x v="48"/>
    <x v="15"/>
    <x v="1"/>
    <n v="47"/>
    <n v="18800"/>
    <n v="23"/>
    <n v="7360"/>
  </r>
  <r>
    <n v="2024"/>
    <s v="კვარტალი 1"/>
    <x v="2"/>
    <x v="16"/>
    <x v="15"/>
    <x v="1"/>
    <n v="9"/>
    <n v="3600"/>
    <n v="7"/>
    <n v="2240"/>
  </r>
  <r>
    <n v="2024"/>
    <s v="კვარტალი 1"/>
    <x v="2"/>
    <x v="5"/>
    <x v="15"/>
    <x v="1"/>
    <n v="1"/>
    <n v="400"/>
    <n v="0"/>
    <n v="0"/>
  </r>
  <r>
    <n v="2024"/>
    <s v="კვარტალი 1"/>
    <x v="2"/>
    <x v="49"/>
    <x v="15"/>
    <x v="1"/>
    <n v="36"/>
    <n v="14400"/>
    <n v="18"/>
    <n v="5760"/>
  </r>
  <r>
    <n v="2024"/>
    <s v="კვარტალი 1"/>
    <x v="6"/>
    <x v="23"/>
    <x v="15"/>
    <x v="1"/>
    <n v="1"/>
    <n v="400"/>
    <n v="0"/>
    <n v="0"/>
  </r>
  <r>
    <n v="2024"/>
    <s v="კვარტალი 1"/>
    <x v="6"/>
    <x v="24"/>
    <x v="15"/>
    <x v="1"/>
    <n v="1"/>
    <n v="400"/>
    <n v="1"/>
    <n v="320"/>
  </r>
  <r>
    <n v="2024"/>
    <s v="კვარტალი 1"/>
    <x v="3"/>
    <x v="6"/>
    <x v="15"/>
    <x v="1"/>
    <n v="22"/>
    <n v="8800"/>
    <n v="13"/>
    <n v="4160"/>
  </r>
  <r>
    <n v="2024"/>
    <s v="კვარტალი 1"/>
    <x v="3"/>
    <x v="28"/>
    <x v="15"/>
    <x v="1"/>
    <n v="2"/>
    <n v="800"/>
    <n v="2"/>
    <n v="640"/>
  </r>
  <r>
    <n v="2024"/>
    <s v="კვარტალი 1"/>
    <x v="3"/>
    <x v="29"/>
    <x v="15"/>
    <x v="1"/>
    <n v="3"/>
    <n v="1200"/>
    <n v="2"/>
    <n v="640"/>
  </r>
  <r>
    <n v="2024"/>
    <s v="კვარტალი 1"/>
    <x v="8"/>
    <x v="30"/>
    <x v="15"/>
    <x v="1"/>
    <n v="1"/>
    <n v="400"/>
    <n v="1"/>
    <n v="320"/>
  </r>
  <r>
    <n v="2024"/>
    <s v="კვარტალი 1"/>
    <x v="8"/>
    <x v="31"/>
    <x v="15"/>
    <x v="1"/>
    <n v="1"/>
    <n v="400"/>
    <n v="0"/>
    <n v="0"/>
  </r>
  <r>
    <n v="2024"/>
    <s v="კვარტალი 1"/>
    <x v="8"/>
    <x v="32"/>
    <x v="15"/>
    <x v="1"/>
    <n v="23"/>
    <n v="9200"/>
    <n v="19"/>
    <n v="6080"/>
  </r>
  <r>
    <n v="2024"/>
    <s v="კვარტალი 1"/>
    <x v="8"/>
    <x v="33"/>
    <x v="15"/>
    <x v="1"/>
    <n v="2"/>
    <n v="800"/>
    <n v="2"/>
    <n v="640"/>
  </r>
  <r>
    <n v="2024"/>
    <s v="კვარტალი 1"/>
    <x v="9"/>
    <x v="36"/>
    <x v="15"/>
    <x v="1"/>
    <n v="6"/>
    <n v="2400"/>
    <n v="6"/>
    <n v="1920"/>
  </r>
  <r>
    <n v="2024"/>
    <s v="კვარტალი 1"/>
    <x v="9"/>
    <x v="38"/>
    <x v="15"/>
    <x v="1"/>
    <n v="3"/>
    <n v="1200"/>
    <n v="2"/>
    <n v="640"/>
  </r>
  <r>
    <n v="2024"/>
    <s v="კვარტალი 1"/>
    <x v="9"/>
    <x v="39"/>
    <x v="15"/>
    <x v="1"/>
    <n v="4"/>
    <n v="1600"/>
    <n v="4"/>
    <n v="1280"/>
  </r>
  <r>
    <n v="2024"/>
    <s v="კვარტალი 1"/>
    <x v="9"/>
    <x v="40"/>
    <x v="15"/>
    <x v="1"/>
    <n v="25"/>
    <n v="10000"/>
    <n v="11"/>
    <n v="3520"/>
  </r>
  <r>
    <n v="2024"/>
    <s v="კვარტალი 1"/>
    <x v="10"/>
    <x v="41"/>
    <x v="15"/>
    <x v="1"/>
    <n v="58"/>
    <n v="23200"/>
    <n v="29"/>
    <n v="9280"/>
  </r>
  <r>
    <n v="2024"/>
    <s v="კვარტალი 1"/>
    <x v="10"/>
    <x v="42"/>
    <x v="15"/>
    <x v="1"/>
    <n v="2"/>
    <n v="800"/>
    <n v="1"/>
    <n v="320"/>
  </r>
  <r>
    <n v="2024"/>
    <s v="კვარტალი 1"/>
    <x v="10"/>
    <x v="43"/>
    <x v="15"/>
    <x v="1"/>
    <n v="9"/>
    <n v="3600"/>
    <n v="1"/>
    <n v="320"/>
  </r>
  <r>
    <n v="2024"/>
    <s v="კვარტალი 1"/>
    <x v="10"/>
    <x v="46"/>
    <x v="15"/>
    <x v="1"/>
    <n v="6"/>
    <n v="2400"/>
    <n v="1"/>
    <n v="320"/>
  </r>
  <r>
    <n v="2024"/>
    <s v="კვარტალი 1"/>
    <x v="0"/>
    <x v="0"/>
    <x v="16"/>
    <x v="1"/>
    <n v="3"/>
    <n v="120"/>
    <n v="0"/>
    <n v="0"/>
  </r>
  <r>
    <n v="2024"/>
    <s v="კვარტალი 1"/>
    <x v="1"/>
    <x v="1"/>
    <x v="16"/>
    <x v="1"/>
    <n v="1"/>
    <n v="40"/>
    <n v="0"/>
    <n v="0"/>
  </r>
  <r>
    <n v="2024"/>
    <s v="კვარტალი 1"/>
    <x v="1"/>
    <x v="2"/>
    <x v="16"/>
    <x v="1"/>
    <n v="1"/>
    <n v="40"/>
    <n v="0"/>
    <n v="0"/>
  </r>
  <r>
    <n v="2024"/>
    <s v="კვარტალი 1"/>
    <x v="1"/>
    <x v="3"/>
    <x v="16"/>
    <x v="1"/>
    <n v="1"/>
    <n v="40"/>
    <n v="1"/>
    <n v="32"/>
  </r>
  <r>
    <n v="2024"/>
    <s v="კვარტალი 1"/>
    <x v="1"/>
    <x v="4"/>
    <x v="16"/>
    <x v="1"/>
    <n v="6"/>
    <n v="240"/>
    <n v="3"/>
    <n v="96"/>
  </r>
  <r>
    <n v="2024"/>
    <s v="კვარტალი 1"/>
    <x v="2"/>
    <x v="5"/>
    <x v="16"/>
    <x v="1"/>
    <n v="1106"/>
    <n v="44240"/>
    <n v="608"/>
    <n v="19480"/>
  </r>
  <r>
    <n v="2024"/>
    <s v="კვარტალი 1"/>
    <x v="3"/>
    <x v="6"/>
    <x v="16"/>
    <x v="1"/>
    <n v="7"/>
    <n v="280"/>
    <n v="2"/>
    <n v="64"/>
  </r>
  <r>
    <n v="2024"/>
    <s v="კვარტალი 1"/>
    <x v="0"/>
    <x v="0"/>
    <x v="17"/>
    <x v="1"/>
    <n v="3925"/>
    <n v="79100"/>
    <n v="1853"/>
    <n v="29765"/>
  </r>
  <r>
    <n v="2024"/>
    <s v="კვარტალი 1"/>
    <x v="1"/>
    <x v="1"/>
    <x v="17"/>
    <x v="1"/>
    <n v="12212"/>
    <n v="246160"/>
    <n v="6220"/>
    <n v="99792.5"/>
  </r>
  <r>
    <n v="2024"/>
    <s v="კვარტალი 1"/>
    <x v="1"/>
    <x v="2"/>
    <x v="17"/>
    <x v="1"/>
    <n v="23088"/>
    <n v="465000"/>
    <n v="11922"/>
    <n v="191311.5"/>
  </r>
  <r>
    <n v="2024"/>
    <s v="კვარტალი 1"/>
    <x v="1"/>
    <x v="3"/>
    <x v="17"/>
    <x v="1"/>
    <n v="20220"/>
    <n v="407720"/>
    <n v="11060"/>
    <n v="177949.5"/>
  </r>
  <r>
    <n v="2024"/>
    <s v="კვარტალი 1"/>
    <x v="1"/>
    <x v="4"/>
    <x v="17"/>
    <x v="1"/>
    <n v="18022"/>
    <n v="364420"/>
    <n v="8741"/>
    <n v="140274"/>
  </r>
  <r>
    <n v="2024"/>
    <s v="კვარტალი 1"/>
    <x v="1"/>
    <x v="8"/>
    <x v="17"/>
    <x v="1"/>
    <n v="6217"/>
    <n v="125660"/>
    <n v="3063"/>
    <n v="49251"/>
  </r>
  <r>
    <n v="2024"/>
    <s v="კვარტალი 1"/>
    <x v="1"/>
    <x v="7"/>
    <x v="17"/>
    <x v="1"/>
    <n v="10733"/>
    <n v="216540"/>
    <n v="5434"/>
    <n v="87197"/>
  </r>
  <r>
    <n v="2024"/>
    <s v="კვარტალი 1"/>
    <x v="1"/>
    <x v="15"/>
    <x v="17"/>
    <x v="1"/>
    <n v="2"/>
    <n v="40"/>
    <n v="1"/>
    <n v="16"/>
  </r>
  <r>
    <n v="2024"/>
    <s v="კვარტალი 1"/>
    <x v="2"/>
    <x v="5"/>
    <x v="17"/>
    <x v="1"/>
    <n v="2315"/>
    <n v="46740"/>
    <n v="1165"/>
    <n v="18648"/>
  </r>
  <r>
    <n v="2024"/>
    <s v="კვარტალი 1"/>
    <x v="3"/>
    <x v="6"/>
    <x v="17"/>
    <x v="1"/>
    <n v="1713"/>
    <n v="34700"/>
    <n v="650"/>
    <n v="10444"/>
  </r>
  <r>
    <n v="2024"/>
    <s v="კვარტალი 1"/>
    <x v="9"/>
    <x v="40"/>
    <x v="17"/>
    <x v="1"/>
    <n v="13"/>
    <n v="260"/>
    <n v="9"/>
    <n v="144"/>
  </r>
  <r>
    <n v="2024"/>
    <s v="კვარტალი 1"/>
    <x v="0"/>
    <x v="0"/>
    <x v="18"/>
    <x v="1"/>
    <n v="113"/>
    <n v="5750"/>
    <n v="50"/>
    <n v="2000"/>
  </r>
  <r>
    <n v="2024"/>
    <s v="კვარტალი 1"/>
    <x v="1"/>
    <x v="1"/>
    <x v="18"/>
    <x v="1"/>
    <n v="202"/>
    <n v="10100"/>
    <n v="97"/>
    <n v="3890"/>
  </r>
  <r>
    <n v="2024"/>
    <s v="კვარტალი 1"/>
    <x v="1"/>
    <x v="2"/>
    <x v="18"/>
    <x v="1"/>
    <n v="467"/>
    <n v="23550"/>
    <n v="265"/>
    <n v="10620"/>
  </r>
  <r>
    <n v="2024"/>
    <s v="კვარტალი 1"/>
    <x v="1"/>
    <x v="3"/>
    <x v="18"/>
    <x v="1"/>
    <n v="138"/>
    <n v="7000"/>
    <n v="68"/>
    <n v="2720"/>
  </r>
  <r>
    <n v="2024"/>
    <s v="კვარტალი 1"/>
    <x v="1"/>
    <x v="4"/>
    <x v="18"/>
    <x v="1"/>
    <n v="1132"/>
    <n v="56800"/>
    <n v="625"/>
    <n v="25160"/>
  </r>
  <r>
    <n v="2024"/>
    <s v="კვარტალი 1"/>
    <x v="1"/>
    <x v="7"/>
    <x v="18"/>
    <x v="1"/>
    <n v="436"/>
    <n v="22000"/>
    <n v="218"/>
    <n v="8770"/>
  </r>
  <r>
    <n v="2024"/>
    <s v="კვარტალი 1"/>
    <x v="1"/>
    <x v="15"/>
    <x v="18"/>
    <x v="1"/>
    <n v="1"/>
    <n v="50"/>
    <n v="0"/>
    <n v="0"/>
  </r>
  <r>
    <n v="2024"/>
    <s v="კვარტალი 1"/>
    <x v="2"/>
    <x v="48"/>
    <x v="18"/>
    <x v="1"/>
    <n v="1"/>
    <n v="50"/>
    <n v="0"/>
    <n v="0"/>
  </r>
  <r>
    <n v="2024"/>
    <s v="კვარტალი 1"/>
    <x v="2"/>
    <x v="5"/>
    <x v="18"/>
    <x v="1"/>
    <n v="104"/>
    <n v="5200"/>
    <n v="43"/>
    <n v="1720"/>
  </r>
  <r>
    <n v="2024"/>
    <s v="კვარტალი 1"/>
    <x v="3"/>
    <x v="6"/>
    <x v="18"/>
    <x v="1"/>
    <n v="2"/>
    <n v="100"/>
    <n v="1"/>
    <n v="40"/>
  </r>
  <r>
    <n v="2024"/>
    <s v="კვარტალი 1"/>
    <x v="0"/>
    <x v="0"/>
    <x v="19"/>
    <x v="1"/>
    <n v="14"/>
    <n v="1400"/>
    <n v="8"/>
    <n v="640"/>
  </r>
  <r>
    <n v="2024"/>
    <s v="კვარტალი 1"/>
    <x v="1"/>
    <x v="1"/>
    <x v="19"/>
    <x v="1"/>
    <n v="866"/>
    <n v="87400"/>
    <n v="420"/>
    <n v="33600"/>
  </r>
  <r>
    <n v="2024"/>
    <s v="კვარტალი 1"/>
    <x v="1"/>
    <x v="2"/>
    <x v="19"/>
    <x v="1"/>
    <n v="1685"/>
    <n v="170300"/>
    <n v="871"/>
    <n v="69700"/>
  </r>
  <r>
    <n v="2024"/>
    <s v="კვარტალი 1"/>
    <x v="1"/>
    <x v="3"/>
    <x v="19"/>
    <x v="1"/>
    <n v="12315"/>
    <n v="1237300"/>
    <n v="6852"/>
    <n v="548580"/>
  </r>
  <r>
    <n v="2024"/>
    <s v="კვარტალი 1"/>
    <x v="1"/>
    <x v="4"/>
    <x v="19"/>
    <x v="1"/>
    <n v="3499"/>
    <n v="352700"/>
    <n v="1760"/>
    <n v="141020"/>
  </r>
  <r>
    <n v="2024"/>
    <s v="კვარტალი 1"/>
    <x v="1"/>
    <x v="7"/>
    <x v="19"/>
    <x v="1"/>
    <n v="171"/>
    <n v="17700"/>
    <n v="80"/>
    <n v="6420"/>
  </r>
  <r>
    <n v="2024"/>
    <s v="კვარტალი 1"/>
    <x v="1"/>
    <x v="15"/>
    <x v="19"/>
    <x v="1"/>
    <n v="735"/>
    <n v="73700"/>
    <n v="361"/>
    <n v="28920"/>
  </r>
  <r>
    <n v="2024"/>
    <s v="კვარტალი 1"/>
    <x v="2"/>
    <x v="48"/>
    <x v="19"/>
    <x v="1"/>
    <n v="589"/>
    <n v="59100"/>
    <n v="328"/>
    <n v="26420"/>
  </r>
  <r>
    <n v="2024"/>
    <s v="კვარტალი 1"/>
    <x v="2"/>
    <x v="5"/>
    <x v="19"/>
    <x v="1"/>
    <n v="1774"/>
    <n v="179400"/>
    <n v="945"/>
    <n v="75624"/>
  </r>
  <r>
    <n v="2024"/>
    <s v="კვარტალი 1"/>
    <x v="0"/>
    <x v="0"/>
    <x v="20"/>
    <x v="1"/>
    <n v="211"/>
    <n v="10850"/>
    <n v="112"/>
    <n v="4481"/>
  </r>
  <r>
    <n v="2024"/>
    <s v="კვარტალი 1"/>
    <x v="1"/>
    <x v="1"/>
    <x v="20"/>
    <x v="1"/>
    <n v="16"/>
    <n v="800"/>
    <n v="8"/>
    <n v="320"/>
  </r>
  <r>
    <n v="2024"/>
    <s v="კვარტალი 1"/>
    <x v="1"/>
    <x v="2"/>
    <x v="20"/>
    <x v="1"/>
    <n v="80"/>
    <n v="4000"/>
    <n v="45"/>
    <n v="1800"/>
  </r>
  <r>
    <n v="2024"/>
    <s v="კვარტალი 1"/>
    <x v="1"/>
    <x v="3"/>
    <x v="20"/>
    <x v="1"/>
    <n v="8"/>
    <n v="400"/>
    <n v="7"/>
    <n v="280"/>
  </r>
  <r>
    <n v="2024"/>
    <s v="კვარტალი 1"/>
    <x v="1"/>
    <x v="4"/>
    <x v="20"/>
    <x v="1"/>
    <n v="502"/>
    <n v="25200"/>
    <n v="227"/>
    <n v="9120"/>
  </r>
  <r>
    <n v="2024"/>
    <s v="კვარტალი 1"/>
    <x v="1"/>
    <x v="8"/>
    <x v="20"/>
    <x v="1"/>
    <n v="170"/>
    <n v="8500"/>
    <n v="64"/>
    <n v="2560"/>
  </r>
  <r>
    <n v="2024"/>
    <s v="კვარტალი 1"/>
    <x v="1"/>
    <x v="7"/>
    <x v="20"/>
    <x v="1"/>
    <n v="123"/>
    <n v="6250"/>
    <n v="69"/>
    <n v="2760"/>
  </r>
  <r>
    <n v="2024"/>
    <s v="კვარტალი 1"/>
    <x v="2"/>
    <x v="48"/>
    <x v="20"/>
    <x v="1"/>
    <n v="244"/>
    <n v="12300"/>
    <n v="128"/>
    <n v="5120"/>
  </r>
  <r>
    <n v="2024"/>
    <s v="კვარტალი 1"/>
    <x v="2"/>
    <x v="5"/>
    <x v="20"/>
    <x v="1"/>
    <n v="1398"/>
    <n v="70100"/>
    <n v="694"/>
    <n v="27780"/>
  </r>
  <r>
    <n v="2024"/>
    <s v="კვარტალი 1"/>
    <x v="3"/>
    <x v="6"/>
    <x v="20"/>
    <x v="1"/>
    <n v="46"/>
    <n v="2300"/>
    <n v="21"/>
    <n v="840"/>
  </r>
  <r>
    <n v="2024"/>
    <s v="კვარტალი 1"/>
    <x v="9"/>
    <x v="40"/>
    <x v="20"/>
    <x v="1"/>
    <n v="5"/>
    <n v="250"/>
    <n v="3"/>
    <n v="120"/>
  </r>
  <r>
    <n v="2024"/>
    <s v="კვარტალი 1"/>
    <x v="0"/>
    <x v="0"/>
    <x v="21"/>
    <x v="1"/>
    <n v="4"/>
    <n v="800"/>
    <n v="3"/>
    <n v="480"/>
  </r>
  <r>
    <n v="2024"/>
    <s v="კვარტალი 1"/>
    <x v="1"/>
    <x v="1"/>
    <x v="21"/>
    <x v="1"/>
    <n v="1"/>
    <n v="200"/>
    <n v="1"/>
    <n v="160"/>
  </r>
  <r>
    <n v="2024"/>
    <s v="კვარტალი 1"/>
    <x v="1"/>
    <x v="2"/>
    <x v="21"/>
    <x v="1"/>
    <n v="31"/>
    <n v="6200"/>
    <n v="16"/>
    <n v="2560"/>
  </r>
  <r>
    <n v="2024"/>
    <s v="კვარტალი 1"/>
    <x v="1"/>
    <x v="4"/>
    <x v="21"/>
    <x v="1"/>
    <n v="7"/>
    <n v="1400"/>
    <n v="2"/>
    <n v="320"/>
  </r>
  <r>
    <n v="2024"/>
    <s v="კვარტალი 1"/>
    <x v="1"/>
    <x v="7"/>
    <x v="21"/>
    <x v="1"/>
    <n v="4"/>
    <n v="800"/>
    <n v="3"/>
    <n v="480"/>
  </r>
  <r>
    <n v="2024"/>
    <s v="კვარტალი 1"/>
    <x v="2"/>
    <x v="48"/>
    <x v="21"/>
    <x v="1"/>
    <n v="968"/>
    <n v="194400"/>
    <n v="613"/>
    <n v="98442.5"/>
  </r>
  <r>
    <n v="2024"/>
    <s v="კვარტალი 1"/>
    <x v="2"/>
    <x v="5"/>
    <x v="21"/>
    <x v="1"/>
    <n v="63"/>
    <n v="12600"/>
    <n v="34"/>
    <n v="5440"/>
  </r>
  <r>
    <n v="2024"/>
    <s v="კვარტალი 1"/>
    <x v="0"/>
    <x v="0"/>
    <x v="22"/>
    <x v="1"/>
    <n v="38717"/>
    <n v="391260"/>
    <n v="17716"/>
    <n v="142125"/>
  </r>
  <r>
    <n v="2024"/>
    <s v="კვარტალი 1"/>
    <x v="1"/>
    <x v="1"/>
    <x v="22"/>
    <x v="1"/>
    <n v="2894"/>
    <n v="145000"/>
    <n v="1430"/>
    <n v="57280"/>
  </r>
  <r>
    <n v="2024"/>
    <s v="კვარტალი 1"/>
    <x v="1"/>
    <x v="2"/>
    <x v="22"/>
    <x v="1"/>
    <n v="6218"/>
    <n v="312400"/>
    <n v="3056"/>
    <n v="122431"/>
  </r>
  <r>
    <n v="2024"/>
    <s v="კვარტალი 1"/>
    <x v="1"/>
    <x v="3"/>
    <x v="22"/>
    <x v="1"/>
    <n v="16420"/>
    <n v="823300"/>
    <n v="8255"/>
    <n v="330795.5"/>
  </r>
  <r>
    <n v="2024"/>
    <s v="კვარტალი 1"/>
    <x v="1"/>
    <x v="4"/>
    <x v="22"/>
    <x v="1"/>
    <n v="9009"/>
    <n v="451900"/>
    <n v="4288"/>
    <n v="171881.5"/>
  </r>
  <r>
    <n v="2024"/>
    <s v="კვარტალი 1"/>
    <x v="1"/>
    <x v="7"/>
    <x v="22"/>
    <x v="1"/>
    <n v="7619"/>
    <n v="383850"/>
    <n v="3883"/>
    <n v="155710"/>
  </r>
  <r>
    <n v="2024"/>
    <s v="კვარტალი 1"/>
    <x v="1"/>
    <x v="50"/>
    <x v="22"/>
    <x v="1"/>
    <n v="3200"/>
    <n v="160200"/>
    <n v="1584"/>
    <n v="63400"/>
  </r>
  <r>
    <n v="2024"/>
    <s v="კვარტალი 1"/>
    <x v="1"/>
    <x v="14"/>
    <x v="22"/>
    <x v="1"/>
    <n v="17870"/>
    <n v="894900"/>
    <n v="7971"/>
    <n v="319129"/>
  </r>
  <r>
    <n v="2024"/>
    <s v="კვარტალი 1"/>
    <x v="1"/>
    <x v="51"/>
    <x v="22"/>
    <x v="1"/>
    <n v="270"/>
    <n v="13500"/>
    <n v="122"/>
    <n v="4880"/>
  </r>
  <r>
    <n v="2024"/>
    <s v="კვარტალი 1"/>
    <x v="1"/>
    <x v="52"/>
    <x v="22"/>
    <x v="1"/>
    <n v="9156"/>
    <n v="458700"/>
    <n v="4162"/>
    <n v="166571"/>
  </r>
  <r>
    <n v="2024"/>
    <s v="კვარტალი 1"/>
    <x v="1"/>
    <x v="15"/>
    <x v="22"/>
    <x v="1"/>
    <n v="8"/>
    <n v="400"/>
    <n v="4"/>
    <n v="160"/>
  </r>
  <r>
    <n v="2024"/>
    <s v="კვარტალი 1"/>
    <x v="2"/>
    <x v="5"/>
    <x v="22"/>
    <x v="1"/>
    <n v="21088"/>
    <n v="213180"/>
    <n v="10500"/>
    <n v="84148"/>
  </r>
  <r>
    <n v="2024"/>
    <s v="კვარტალი 1"/>
    <x v="3"/>
    <x v="6"/>
    <x v="22"/>
    <x v="1"/>
    <n v="3494"/>
    <n v="35460"/>
    <n v="1421"/>
    <n v="11418"/>
  </r>
  <r>
    <n v="2024"/>
    <s v="კვარტალი 1"/>
    <x v="8"/>
    <x v="33"/>
    <x v="22"/>
    <x v="1"/>
    <n v="120"/>
    <n v="1200"/>
    <n v="70"/>
    <n v="560"/>
  </r>
  <r>
    <n v="2024"/>
    <s v="კვარტალი 1"/>
    <x v="9"/>
    <x v="40"/>
    <x v="22"/>
    <x v="1"/>
    <n v="3368"/>
    <n v="33870"/>
    <n v="1805"/>
    <n v="14458"/>
  </r>
  <r>
    <n v="2024"/>
    <s v="კვარტალი 1"/>
    <x v="0"/>
    <x v="0"/>
    <x v="23"/>
    <x v="1"/>
    <n v="1"/>
    <n v="200"/>
    <n v="0"/>
    <n v="0"/>
  </r>
  <r>
    <n v="2024"/>
    <s v="კვარტალი 1"/>
    <x v="1"/>
    <x v="4"/>
    <x v="24"/>
    <x v="1"/>
    <n v="1"/>
    <n v="200"/>
    <n v="1"/>
    <n v="160"/>
  </r>
  <r>
    <n v="2024"/>
    <s v="კვარტალი 1"/>
    <x v="2"/>
    <x v="5"/>
    <x v="24"/>
    <x v="1"/>
    <n v="1"/>
    <n v="200"/>
    <n v="1"/>
    <n v="160"/>
  </r>
  <r>
    <n v="2024"/>
    <s v="კვარტალი 1"/>
    <x v="0"/>
    <x v="0"/>
    <x v="25"/>
    <x v="1"/>
    <n v="1"/>
    <n v="200"/>
    <n v="0"/>
    <n v="0"/>
  </r>
  <r>
    <n v="2024"/>
    <s v="კვარტალი 1"/>
    <x v="1"/>
    <x v="2"/>
    <x v="25"/>
    <x v="1"/>
    <n v="2"/>
    <n v="400"/>
    <n v="2"/>
    <n v="320"/>
  </r>
  <r>
    <n v="2024"/>
    <s v="კვარტალი 1"/>
    <x v="1"/>
    <x v="3"/>
    <x v="25"/>
    <x v="1"/>
    <n v="1"/>
    <n v="200"/>
    <n v="1"/>
    <n v="160"/>
  </r>
  <r>
    <n v="2024"/>
    <s v="კვარტალი 1"/>
    <x v="1"/>
    <x v="4"/>
    <x v="25"/>
    <x v="1"/>
    <n v="10"/>
    <n v="2000"/>
    <n v="3"/>
    <n v="520"/>
  </r>
  <r>
    <n v="2024"/>
    <s v="კვარტალი 1"/>
    <x v="1"/>
    <x v="7"/>
    <x v="25"/>
    <x v="1"/>
    <n v="3"/>
    <n v="600"/>
    <n v="1"/>
    <n v="160"/>
  </r>
  <r>
    <n v="2024"/>
    <s v="კვარტალი 1"/>
    <x v="1"/>
    <x v="15"/>
    <x v="25"/>
    <x v="1"/>
    <n v="1"/>
    <n v="200"/>
    <n v="0"/>
    <n v="0"/>
  </r>
  <r>
    <n v="2024"/>
    <s v="კვარტალი 1"/>
    <x v="0"/>
    <x v="0"/>
    <x v="26"/>
    <x v="1"/>
    <n v="2595"/>
    <n v="262500"/>
    <n v="1274"/>
    <n v="102221"/>
  </r>
  <r>
    <n v="2024"/>
    <s v="კვარტალი 1"/>
    <x v="1"/>
    <x v="1"/>
    <x v="26"/>
    <x v="1"/>
    <n v="141"/>
    <n v="14300"/>
    <n v="70"/>
    <n v="5600"/>
  </r>
  <r>
    <n v="2024"/>
    <s v="კვარტალი 1"/>
    <x v="1"/>
    <x v="2"/>
    <x v="26"/>
    <x v="1"/>
    <n v="6985"/>
    <n v="703500"/>
    <n v="3381"/>
    <n v="272501.5"/>
  </r>
  <r>
    <n v="2024"/>
    <s v="კვარტალი 1"/>
    <x v="1"/>
    <x v="3"/>
    <x v="26"/>
    <x v="1"/>
    <n v="11655"/>
    <n v="1168700"/>
    <n v="5742"/>
    <n v="459840.01"/>
  </r>
  <r>
    <n v="2024"/>
    <s v="კვარტალი 1"/>
    <x v="1"/>
    <x v="4"/>
    <x v="26"/>
    <x v="1"/>
    <n v="14591"/>
    <n v="1462100"/>
    <n v="7566"/>
    <n v="606812.02"/>
  </r>
  <r>
    <n v="2024"/>
    <s v="კვარტალი 1"/>
    <x v="1"/>
    <x v="7"/>
    <x v="26"/>
    <x v="1"/>
    <n v="1149"/>
    <n v="116300"/>
    <n v="503"/>
    <n v="40540"/>
  </r>
  <r>
    <n v="2024"/>
    <s v="კვარტალი 1"/>
    <x v="1"/>
    <x v="14"/>
    <x v="26"/>
    <x v="1"/>
    <n v="4733"/>
    <n v="474300"/>
    <n v="2339"/>
    <n v="187260.4"/>
  </r>
  <r>
    <n v="2024"/>
    <s v="კვარტალი 1"/>
    <x v="1"/>
    <x v="52"/>
    <x v="26"/>
    <x v="1"/>
    <n v="1"/>
    <n v="100"/>
    <n v="1"/>
    <n v="80"/>
  </r>
  <r>
    <n v="2024"/>
    <s v="კვარტალი 1"/>
    <x v="1"/>
    <x v="15"/>
    <x v="26"/>
    <x v="1"/>
    <n v="62"/>
    <n v="6200"/>
    <n v="28"/>
    <n v="2240"/>
  </r>
  <r>
    <n v="2024"/>
    <s v="კვარტალი 1"/>
    <x v="1"/>
    <x v="1"/>
    <x v="27"/>
    <x v="1"/>
    <n v="4509"/>
    <n v="452100"/>
    <n v="2024"/>
    <n v="161920.5"/>
  </r>
  <r>
    <n v="2024"/>
    <s v="კვარტალი 1"/>
    <x v="1"/>
    <x v="2"/>
    <x v="27"/>
    <x v="1"/>
    <n v="374"/>
    <n v="37400"/>
    <n v="200"/>
    <n v="16000.01"/>
  </r>
  <r>
    <n v="2024"/>
    <s v="კვარტალი 1"/>
    <x v="1"/>
    <x v="3"/>
    <x v="27"/>
    <x v="1"/>
    <n v="195"/>
    <n v="19500"/>
    <n v="88"/>
    <n v="7040"/>
  </r>
  <r>
    <n v="2024"/>
    <s v="კვარტალი 1"/>
    <x v="1"/>
    <x v="4"/>
    <x v="27"/>
    <x v="1"/>
    <n v="1"/>
    <n v="100"/>
    <n v="0"/>
    <n v="0"/>
  </r>
  <r>
    <n v="2024"/>
    <s v="კვარტალი 1"/>
    <x v="1"/>
    <x v="7"/>
    <x v="27"/>
    <x v="1"/>
    <n v="226"/>
    <n v="22600"/>
    <n v="124"/>
    <n v="9920"/>
  </r>
  <r>
    <n v="2024"/>
    <s v="კვარტალი 1"/>
    <x v="1"/>
    <x v="14"/>
    <x v="27"/>
    <x v="1"/>
    <n v="2653"/>
    <n v="266050"/>
    <n v="1371"/>
    <n v="109741.01"/>
  </r>
  <r>
    <n v="2024"/>
    <s v="კვარტალი 1"/>
    <x v="1"/>
    <x v="3"/>
    <x v="28"/>
    <x v="1"/>
    <n v="2"/>
    <n v="200"/>
    <n v="0"/>
    <n v="0"/>
  </r>
  <r>
    <n v="2024"/>
    <s v="კვარტალი 1"/>
    <x v="1"/>
    <x v="7"/>
    <x v="28"/>
    <x v="1"/>
    <n v="80"/>
    <n v="8000"/>
    <n v="39"/>
    <n v="3120"/>
  </r>
  <r>
    <n v="2024"/>
    <s v="კვარტალი 1"/>
    <x v="1"/>
    <x v="14"/>
    <x v="28"/>
    <x v="1"/>
    <n v="4"/>
    <n v="400"/>
    <n v="3"/>
    <n v="240"/>
  </r>
  <r>
    <n v="2024"/>
    <s v="კვარტალი 1"/>
    <x v="1"/>
    <x v="51"/>
    <x v="28"/>
    <x v="1"/>
    <n v="2"/>
    <n v="200"/>
    <n v="1"/>
    <n v="80"/>
  </r>
  <r>
    <n v="2024"/>
    <s v="კვარტალი 1"/>
    <x v="1"/>
    <x v="52"/>
    <x v="28"/>
    <x v="1"/>
    <n v="5"/>
    <n v="500"/>
    <n v="2"/>
    <n v="160"/>
  </r>
  <r>
    <n v="2024"/>
    <s v="კვარტალი 1"/>
    <x v="1"/>
    <x v="3"/>
    <x v="29"/>
    <x v="1"/>
    <n v="2"/>
    <n v="600"/>
    <n v="2"/>
    <n v="480"/>
  </r>
  <r>
    <n v="2024"/>
    <s v="კვარტალი 1"/>
    <x v="1"/>
    <x v="15"/>
    <x v="29"/>
    <x v="1"/>
    <n v="1"/>
    <n v="300"/>
    <n v="1"/>
    <n v="240"/>
  </r>
  <r>
    <n v="2024"/>
    <s v="კვარტალი 1"/>
    <x v="0"/>
    <x v="0"/>
    <x v="30"/>
    <x v="1"/>
    <n v="1451"/>
    <n v="73750"/>
    <n v="628"/>
    <n v="25140"/>
  </r>
  <r>
    <n v="2024"/>
    <s v="კვარტალი 1"/>
    <x v="0"/>
    <x v="9"/>
    <x v="30"/>
    <x v="1"/>
    <n v="8531"/>
    <n v="430050"/>
    <n v="4006"/>
    <n v="161203"/>
  </r>
  <r>
    <n v="2024"/>
    <s v="კვარტალი 1"/>
    <x v="0"/>
    <x v="10"/>
    <x v="30"/>
    <x v="1"/>
    <n v="201"/>
    <n v="10350"/>
    <n v="96"/>
    <n v="3840"/>
  </r>
  <r>
    <n v="2024"/>
    <s v="კვარტალი 1"/>
    <x v="4"/>
    <x v="11"/>
    <x v="30"/>
    <x v="1"/>
    <n v="17791"/>
    <n v="899050"/>
    <n v="8692"/>
    <n v="351266"/>
  </r>
  <r>
    <n v="2024"/>
    <s v="კვარტალი 1"/>
    <x v="4"/>
    <x v="12"/>
    <x v="30"/>
    <x v="1"/>
    <n v="12340"/>
    <n v="625000"/>
    <n v="5682"/>
    <n v="229160"/>
  </r>
  <r>
    <n v="2024"/>
    <s v="კვარტალი 1"/>
    <x v="1"/>
    <x v="1"/>
    <x v="30"/>
    <x v="1"/>
    <n v="33571"/>
    <n v="1693950"/>
    <n v="15797"/>
    <n v="633412"/>
  </r>
  <r>
    <n v="2024"/>
    <s v="კვარტალი 1"/>
    <x v="1"/>
    <x v="2"/>
    <x v="30"/>
    <x v="1"/>
    <n v="12005"/>
    <n v="606650"/>
    <n v="5360"/>
    <n v="215190"/>
  </r>
  <r>
    <n v="2024"/>
    <s v="კვარტალი 1"/>
    <x v="1"/>
    <x v="3"/>
    <x v="30"/>
    <x v="1"/>
    <n v="14283"/>
    <n v="721650"/>
    <n v="6968"/>
    <n v="279151"/>
  </r>
  <r>
    <n v="2024"/>
    <s v="კვარტალი 1"/>
    <x v="1"/>
    <x v="4"/>
    <x v="30"/>
    <x v="1"/>
    <n v="5985"/>
    <n v="302850"/>
    <n v="2727"/>
    <n v="109250"/>
  </r>
  <r>
    <n v="2024"/>
    <s v="კვარტალი 1"/>
    <x v="1"/>
    <x v="7"/>
    <x v="30"/>
    <x v="1"/>
    <n v="20239"/>
    <n v="1028450"/>
    <n v="8897"/>
    <n v="361121"/>
  </r>
  <r>
    <n v="2024"/>
    <s v="კვარტალი 1"/>
    <x v="2"/>
    <x v="47"/>
    <x v="30"/>
    <x v="1"/>
    <n v="3768"/>
    <n v="190100"/>
    <n v="1738"/>
    <n v="69650.5"/>
  </r>
  <r>
    <n v="2024"/>
    <s v="კვარტალი 1"/>
    <x v="2"/>
    <x v="48"/>
    <x v="30"/>
    <x v="1"/>
    <n v="19760"/>
    <n v="992600"/>
    <n v="10450"/>
    <n v="419722.5"/>
  </r>
  <r>
    <n v="2024"/>
    <s v="კვარტალი 1"/>
    <x v="2"/>
    <x v="16"/>
    <x v="30"/>
    <x v="1"/>
    <n v="4789"/>
    <n v="240250"/>
    <n v="2334"/>
    <n v="93590"/>
  </r>
  <r>
    <n v="2024"/>
    <s v="კვარტალი 1"/>
    <x v="2"/>
    <x v="18"/>
    <x v="30"/>
    <x v="1"/>
    <n v="92"/>
    <n v="4700"/>
    <n v="50"/>
    <n v="2000"/>
  </r>
  <r>
    <n v="2024"/>
    <s v="კვარტალი 1"/>
    <x v="2"/>
    <x v="5"/>
    <x v="30"/>
    <x v="1"/>
    <n v="1780"/>
    <n v="89800"/>
    <n v="845"/>
    <n v="33810"/>
  </r>
  <r>
    <n v="2024"/>
    <s v="კვარტალი 1"/>
    <x v="2"/>
    <x v="19"/>
    <x v="30"/>
    <x v="1"/>
    <n v="208"/>
    <n v="10700"/>
    <n v="91"/>
    <n v="3651"/>
  </r>
  <r>
    <n v="2024"/>
    <s v="კვარტალი 1"/>
    <x v="2"/>
    <x v="49"/>
    <x v="30"/>
    <x v="1"/>
    <n v="12618"/>
    <n v="633500"/>
    <n v="6663"/>
    <n v="267903"/>
  </r>
  <r>
    <n v="2024"/>
    <s v="კვარტალი 1"/>
    <x v="5"/>
    <x v="53"/>
    <x v="30"/>
    <x v="1"/>
    <n v="2"/>
    <n v="100"/>
    <n v="1"/>
    <n v="40"/>
  </r>
  <r>
    <n v="2024"/>
    <s v="კვარტალი 1"/>
    <x v="5"/>
    <x v="20"/>
    <x v="30"/>
    <x v="1"/>
    <n v="1243"/>
    <n v="62550"/>
    <n v="661"/>
    <n v="26451"/>
  </r>
  <r>
    <n v="2024"/>
    <s v="კვარტალი 1"/>
    <x v="5"/>
    <x v="54"/>
    <x v="30"/>
    <x v="1"/>
    <n v="4231"/>
    <n v="213250"/>
    <n v="2135"/>
    <n v="85580"/>
  </r>
  <r>
    <n v="2024"/>
    <s v="კვარტალი 1"/>
    <x v="5"/>
    <x v="21"/>
    <x v="30"/>
    <x v="1"/>
    <n v="5514"/>
    <n v="277500"/>
    <n v="2730"/>
    <n v="109410.5"/>
  </r>
  <r>
    <n v="2024"/>
    <s v="კვარტალი 1"/>
    <x v="5"/>
    <x v="44"/>
    <x v="30"/>
    <x v="1"/>
    <n v="3343"/>
    <n v="170050"/>
    <n v="1644"/>
    <n v="65920.5"/>
  </r>
  <r>
    <n v="2024"/>
    <s v="კვარტალი 1"/>
    <x v="5"/>
    <x v="22"/>
    <x v="30"/>
    <x v="1"/>
    <n v="104"/>
    <n v="5200"/>
    <n v="62"/>
    <n v="2480"/>
  </r>
  <r>
    <n v="2024"/>
    <s v="კვარტალი 1"/>
    <x v="6"/>
    <x v="23"/>
    <x v="30"/>
    <x v="1"/>
    <n v="1579"/>
    <n v="79550"/>
    <n v="854"/>
    <n v="35300"/>
  </r>
  <r>
    <n v="2024"/>
    <s v="კვარტალი 1"/>
    <x v="6"/>
    <x v="24"/>
    <x v="30"/>
    <x v="1"/>
    <n v="2434"/>
    <n v="124500"/>
    <n v="1163"/>
    <n v="46950"/>
  </r>
  <r>
    <n v="2024"/>
    <s v="კვარტალი 1"/>
    <x v="6"/>
    <x v="55"/>
    <x v="30"/>
    <x v="1"/>
    <n v="127"/>
    <n v="6550"/>
    <n v="44"/>
    <n v="1940"/>
  </r>
  <r>
    <n v="2024"/>
    <s v="კვარტალი 1"/>
    <x v="3"/>
    <x v="6"/>
    <x v="30"/>
    <x v="1"/>
    <n v="11158"/>
    <n v="564700"/>
    <n v="4266"/>
    <n v="171056"/>
  </r>
  <r>
    <n v="2024"/>
    <s v="კვარტალი 1"/>
    <x v="3"/>
    <x v="27"/>
    <x v="30"/>
    <x v="1"/>
    <n v="29"/>
    <n v="1450"/>
    <n v="13"/>
    <n v="520"/>
  </r>
  <r>
    <n v="2024"/>
    <s v="კვარტალი 1"/>
    <x v="3"/>
    <x v="28"/>
    <x v="30"/>
    <x v="1"/>
    <n v="1571"/>
    <n v="79450"/>
    <n v="646"/>
    <n v="25884"/>
  </r>
  <r>
    <n v="2024"/>
    <s v="კვარტალი 1"/>
    <x v="3"/>
    <x v="29"/>
    <x v="30"/>
    <x v="1"/>
    <n v="394"/>
    <n v="19800"/>
    <n v="146"/>
    <n v="5910"/>
  </r>
  <r>
    <n v="2024"/>
    <s v="კვარტალი 1"/>
    <x v="8"/>
    <x v="30"/>
    <x v="30"/>
    <x v="1"/>
    <n v="271"/>
    <n v="13950"/>
    <n v="142"/>
    <n v="5760"/>
  </r>
  <r>
    <n v="2024"/>
    <s v="კვარტალი 1"/>
    <x v="8"/>
    <x v="31"/>
    <x v="30"/>
    <x v="1"/>
    <n v="1750"/>
    <n v="87800"/>
    <n v="860"/>
    <n v="34925"/>
  </r>
  <r>
    <n v="2024"/>
    <s v="კვარტალი 1"/>
    <x v="8"/>
    <x v="32"/>
    <x v="30"/>
    <x v="1"/>
    <n v="16140"/>
    <n v="813600"/>
    <n v="8543"/>
    <n v="347017"/>
  </r>
  <r>
    <n v="2024"/>
    <s v="კვარტალი 1"/>
    <x v="8"/>
    <x v="33"/>
    <x v="30"/>
    <x v="1"/>
    <n v="8027"/>
    <n v="404850"/>
    <n v="4479"/>
    <n v="179844"/>
  </r>
  <r>
    <n v="2024"/>
    <s v="კვარტალი 1"/>
    <x v="9"/>
    <x v="36"/>
    <x v="30"/>
    <x v="1"/>
    <n v="17954"/>
    <n v="907600"/>
    <n v="8795"/>
    <n v="353211.5"/>
  </r>
  <r>
    <n v="2024"/>
    <s v="კვარტალი 1"/>
    <x v="9"/>
    <x v="38"/>
    <x v="30"/>
    <x v="1"/>
    <n v="1459"/>
    <n v="75150"/>
    <n v="648"/>
    <n v="26670"/>
  </r>
  <r>
    <n v="2024"/>
    <s v="კვარტალი 1"/>
    <x v="9"/>
    <x v="39"/>
    <x v="30"/>
    <x v="1"/>
    <n v="4629"/>
    <n v="236550"/>
    <n v="2063"/>
    <n v="84489.5"/>
  </r>
  <r>
    <n v="2024"/>
    <s v="კვარტალი 1"/>
    <x v="9"/>
    <x v="40"/>
    <x v="30"/>
    <x v="1"/>
    <n v="15775"/>
    <n v="798150"/>
    <n v="6941"/>
    <n v="278784"/>
  </r>
  <r>
    <n v="2024"/>
    <s v="კვარტალი 1"/>
    <x v="10"/>
    <x v="41"/>
    <x v="30"/>
    <x v="1"/>
    <n v="31910"/>
    <n v="1613600"/>
    <n v="15516"/>
    <n v="625807"/>
  </r>
  <r>
    <n v="2024"/>
    <s v="კვარტალი 1"/>
    <x v="10"/>
    <x v="42"/>
    <x v="30"/>
    <x v="1"/>
    <n v="13498"/>
    <n v="684600"/>
    <n v="6544"/>
    <n v="264036"/>
  </r>
  <r>
    <n v="2024"/>
    <s v="კვარტალი 1"/>
    <x v="10"/>
    <x v="43"/>
    <x v="30"/>
    <x v="1"/>
    <n v="13191"/>
    <n v="663650"/>
    <n v="6887"/>
    <n v="278294"/>
  </r>
  <r>
    <n v="2024"/>
    <s v="კვარტალი 1"/>
    <x v="10"/>
    <x v="46"/>
    <x v="30"/>
    <x v="1"/>
    <n v="8865"/>
    <n v="449750"/>
    <n v="4508"/>
    <n v="182204"/>
  </r>
  <r>
    <n v="2024"/>
    <s v="კვარტალი 1"/>
    <x v="0"/>
    <x v="0"/>
    <x v="31"/>
    <x v="1"/>
    <n v="17"/>
    <n v="5100"/>
    <n v="10"/>
    <n v="2400"/>
  </r>
  <r>
    <n v="2024"/>
    <s v="კვარტალი 1"/>
    <x v="0"/>
    <x v="9"/>
    <x v="31"/>
    <x v="1"/>
    <n v="130"/>
    <n v="39500"/>
    <n v="63"/>
    <n v="15360"/>
  </r>
  <r>
    <n v="2024"/>
    <s v="კვარტალი 1"/>
    <x v="4"/>
    <x v="11"/>
    <x v="31"/>
    <x v="1"/>
    <n v="763"/>
    <n v="229400"/>
    <n v="395"/>
    <n v="96540"/>
  </r>
  <r>
    <n v="2024"/>
    <s v="კვარტალი 1"/>
    <x v="4"/>
    <x v="12"/>
    <x v="31"/>
    <x v="1"/>
    <n v="120"/>
    <n v="36000"/>
    <n v="60"/>
    <n v="14640"/>
  </r>
  <r>
    <n v="2024"/>
    <s v="კვარტალი 1"/>
    <x v="1"/>
    <x v="1"/>
    <x v="31"/>
    <x v="1"/>
    <n v="135"/>
    <n v="41000"/>
    <n v="65"/>
    <n v="15600"/>
  </r>
  <r>
    <n v="2024"/>
    <s v="კვარტალი 1"/>
    <x v="1"/>
    <x v="2"/>
    <x v="31"/>
    <x v="1"/>
    <n v="131"/>
    <n v="39300"/>
    <n v="66"/>
    <n v="15840"/>
  </r>
  <r>
    <n v="2024"/>
    <s v="კვარტალი 1"/>
    <x v="1"/>
    <x v="3"/>
    <x v="31"/>
    <x v="1"/>
    <n v="227"/>
    <n v="69600"/>
    <n v="125"/>
    <n v="30060"/>
  </r>
  <r>
    <n v="2024"/>
    <s v="კვარტალი 1"/>
    <x v="1"/>
    <x v="4"/>
    <x v="31"/>
    <x v="1"/>
    <n v="89"/>
    <n v="27200"/>
    <n v="27"/>
    <n v="6540"/>
  </r>
  <r>
    <n v="2024"/>
    <s v="კვარტალი 1"/>
    <x v="1"/>
    <x v="7"/>
    <x v="31"/>
    <x v="1"/>
    <n v="206"/>
    <n v="63300"/>
    <n v="80"/>
    <n v="19260"/>
  </r>
  <r>
    <n v="2024"/>
    <s v="კვარტალი 1"/>
    <x v="2"/>
    <x v="47"/>
    <x v="31"/>
    <x v="1"/>
    <n v="41"/>
    <n v="12300"/>
    <n v="11"/>
    <n v="2640"/>
  </r>
  <r>
    <n v="2024"/>
    <s v="კვარტალი 1"/>
    <x v="2"/>
    <x v="48"/>
    <x v="31"/>
    <x v="1"/>
    <n v="743"/>
    <n v="224400"/>
    <n v="424"/>
    <n v="102242"/>
  </r>
  <r>
    <n v="2024"/>
    <s v="კვარტალი 1"/>
    <x v="2"/>
    <x v="16"/>
    <x v="31"/>
    <x v="1"/>
    <n v="73"/>
    <n v="22900"/>
    <n v="47"/>
    <n v="11280"/>
  </r>
  <r>
    <n v="2024"/>
    <s v="კვარტალი 1"/>
    <x v="2"/>
    <x v="5"/>
    <x v="31"/>
    <x v="1"/>
    <n v="21"/>
    <n v="6300"/>
    <n v="10"/>
    <n v="2400"/>
  </r>
  <r>
    <n v="2024"/>
    <s v="კვარტალი 1"/>
    <x v="2"/>
    <x v="19"/>
    <x v="31"/>
    <x v="1"/>
    <n v="2"/>
    <n v="600"/>
    <n v="1"/>
    <n v="240"/>
  </r>
  <r>
    <n v="2024"/>
    <s v="კვარტალი 1"/>
    <x v="2"/>
    <x v="49"/>
    <x v="31"/>
    <x v="1"/>
    <n v="327"/>
    <n v="98100"/>
    <n v="189"/>
    <n v="45720"/>
  </r>
  <r>
    <n v="2024"/>
    <s v="კვარტალი 1"/>
    <x v="5"/>
    <x v="20"/>
    <x v="31"/>
    <x v="1"/>
    <n v="32"/>
    <n v="9600"/>
    <n v="20"/>
    <n v="4800"/>
  </r>
  <r>
    <n v="2024"/>
    <s v="კვარტალი 1"/>
    <x v="5"/>
    <x v="54"/>
    <x v="31"/>
    <x v="1"/>
    <n v="102"/>
    <n v="30600"/>
    <n v="56"/>
    <n v="13500"/>
  </r>
  <r>
    <n v="2024"/>
    <s v="კვარტალი 1"/>
    <x v="5"/>
    <x v="21"/>
    <x v="31"/>
    <x v="1"/>
    <n v="20"/>
    <n v="6000"/>
    <n v="8"/>
    <n v="1920"/>
  </r>
  <r>
    <n v="2024"/>
    <s v="კვარტალი 1"/>
    <x v="5"/>
    <x v="44"/>
    <x v="31"/>
    <x v="1"/>
    <n v="29"/>
    <n v="8700"/>
    <n v="16"/>
    <n v="3840"/>
  </r>
  <r>
    <n v="2024"/>
    <s v="კვარტალი 1"/>
    <x v="6"/>
    <x v="23"/>
    <x v="31"/>
    <x v="1"/>
    <n v="14"/>
    <n v="4200"/>
    <n v="4"/>
    <n v="960"/>
  </r>
  <r>
    <n v="2024"/>
    <s v="კვარტალი 1"/>
    <x v="6"/>
    <x v="24"/>
    <x v="31"/>
    <x v="1"/>
    <n v="21"/>
    <n v="6300"/>
    <n v="6"/>
    <n v="1440"/>
  </r>
  <r>
    <n v="2024"/>
    <s v="კვარტალი 1"/>
    <x v="3"/>
    <x v="6"/>
    <x v="31"/>
    <x v="1"/>
    <n v="139"/>
    <n v="41700"/>
    <n v="68"/>
    <n v="16180"/>
  </r>
  <r>
    <n v="2024"/>
    <s v="კვარტალი 1"/>
    <x v="3"/>
    <x v="28"/>
    <x v="31"/>
    <x v="1"/>
    <n v="7"/>
    <n v="2100"/>
    <n v="3"/>
    <n v="720"/>
  </r>
  <r>
    <n v="2024"/>
    <s v="კვარტალი 1"/>
    <x v="8"/>
    <x v="30"/>
    <x v="31"/>
    <x v="1"/>
    <n v="1"/>
    <n v="300"/>
    <n v="0"/>
    <n v="0"/>
  </r>
  <r>
    <n v="2024"/>
    <s v="კვარტალი 1"/>
    <x v="8"/>
    <x v="31"/>
    <x v="31"/>
    <x v="1"/>
    <n v="10"/>
    <n v="3000"/>
    <n v="6"/>
    <n v="1500"/>
  </r>
  <r>
    <n v="2024"/>
    <s v="კვარტალი 1"/>
    <x v="8"/>
    <x v="32"/>
    <x v="31"/>
    <x v="1"/>
    <n v="57"/>
    <n v="17100"/>
    <n v="42"/>
    <n v="10260"/>
  </r>
  <r>
    <n v="2024"/>
    <s v="კვარტალი 1"/>
    <x v="8"/>
    <x v="33"/>
    <x v="31"/>
    <x v="1"/>
    <n v="3"/>
    <n v="900"/>
    <n v="2"/>
    <n v="480"/>
  </r>
  <r>
    <n v="2024"/>
    <s v="კვარტალი 1"/>
    <x v="9"/>
    <x v="36"/>
    <x v="31"/>
    <x v="1"/>
    <n v="103"/>
    <n v="31400"/>
    <n v="50"/>
    <n v="12000"/>
  </r>
  <r>
    <n v="2024"/>
    <s v="კვარტალი 1"/>
    <x v="9"/>
    <x v="38"/>
    <x v="31"/>
    <x v="1"/>
    <n v="4"/>
    <n v="1200"/>
    <n v="1"/>
    <n v="240"/>
  </r>
  <r>
    <n v="2024"/>
    <s v="კვარტალი 1"/>
    <x v="9"/>
    <x v="39"/>
    <x v="31"/>
    <x v="1"/>
    <n v="27"/>
    <n v="8100"/>
    <n v="9"/>
    <n v="2160"/>
  </r>
  <r>
    <n v="2024"/>
    <s v="კვარტალი 1"/>
    <x v="9"/>
    <x v="40"/>
    <x v="31"/>
    <x v="1"/>
    <n v="208"/>
    <n v="62400"/>
    <n v="112"/>
    <n v="26941"/>
  </r>
  <r>
    <n v="2024"/>
    <s v="კვარტალი 1"/>
    <x v="10"/>
    <x v="41"/>
    <x v="31"/>
    <x v="1"/>
    <n v="369"/>
    <n v="113700"/>
    <n v="172"/>
    <n v="41524"/>
  </r>
  <r>
    <n v="2024"/>
    <s v="კვარტალი 1"/>
    <x v="10"/>
    <x v="42"/>
    <x v="31"/>
    <x v="1"/>
    <n v="120"/>
    <n v="37000"/>
    <n v="61"/>
    <n v="14760"/>
  </r>
  <r>
    <n v="2024"/>
    <s v="კვარტალი 1"/>
    <x v="10"/>
    <x v="43"/>
    <x v="31"/>
    <x v="1"/>
    <n v="285"/>
    <n v="85500"/>
    <n v="142"/>
    <n v="34260"/>
  </r>
  <r>
    <n v="2024"/>
    <s v="კვარტალი 1"/>
    <x v="10"/>
    <x v="46"/>
    <x v="31"/>
    <x v="1"/>
    <n v="304"/>
    <n v="93700"/>
    <n v="171"/>
    <n v="41760"/>
  </r>
  <r>
    <n v="2024"/>
    <s v="კვარტალი 1"/>
    <x v="1"/>
    <x v="3"/>
    <x v="32"/>
    <x v="1"/>
    <n v="1"/>
    <n v="200"/>
    <n v="0"/>
    <n v="0"/>
  </r>
  <r>
    <n v="2024"/>
    <s v="კვარტალი 1"/>
    <x v="1"/>
    <x v="3"/>
    <x v="33"/>
    <x v="1"/>
    <n v="1"/>
    <n v="200"/>
    <n v="0"/>
    <n v="0"/>
  </r>
  <r>
    <n v="2024"/>
    <s v="კვარტალი 1"/>
    <x v="1"/>
    <x v="7"/>
    <x v="33"/>
    <x v="1"/>
    <n v="1"/>
    <n v="200"/>
    <n v="1"/>
    <n v="160"/>
  </r>
  <r>
    <n v="2024"/>
    <s v="კვარტალი 1"/>
    <x v="1"/>
    <x v="1"/>
    <x v="34"/>
    <x v="1"/>
    <n v="79"/>
    <n v="3950"/>
    <n v="33"/>
    <n v="1320"/>
  </r>
  <r>
    <n v="2024"/>
    <s v="კვარტალი 1"/>
    <x v="1"/>
    <x v="2"/>
    <x v="34"/>
    <x v="1"/>
    <n v="124"/>
    <n v="6200"/>
    <n v="55"/>
    <n v="2200"/>
  </r>
  <r>
    <n v="2024"/>
    <s v="კვარტალი 1"/>
    <x v="1"/>
    <x v="3"/>
    <x v="34"/>
    <x v="1"/>
    <n v="5000"/>
    <n v="250000"/>
    <n v="2469"/>
    <n v="98760"/>
  </r>
  <r>
    <n v="2024"/>
    <s v="კვარტალი 1"/>
    <x v="1"/>
    <x v="4"/>
    <x v="34"/>
    <x v="1"/>
    <n v="17"/>
    <n v="850"/>
    <n v="9"/>
    <n v="360"/>
  </r>
  <r>
    <n v="2024"/>
    <s v="კვარტალი 1"/>
    <x v="1"/>
    <x v="7"/>
    <x v="34"/>
    <x v="1"/>
    <n v="2291"/>
    <n v="114650"/>
    <n v="983"/>
    <n v="39320"/>
  </r>
  <r>
    <n v="2024"/>
    <s v="კვარტალი 1"/>
    <x v="1"/>
    <x v="50"/>
    <x v="34"/>
    <x v="1"/>
    <n v="1"/>
    <n v="50"/>
    <n v="1"/>
    <n v="40"/>
  </r>
  <r>
    <n v="2024"/>
    <s v="კვარტალი 1"/>
    <x v="1"/>
    <x v="14"/>
    <x v="34"/>
    <x v="1"/>
    <n v="1311"/>
    <n v="65650"/>
    <n v="635"/>
    <n v="25480"/>
  </r>
  <r>
    <n v="2024"/>
    <s v="კვარტალი 1"/>
    <x v="1"/>
    <x v="51"/>
    <x v="34"/>
    <x v="1"/>
    <n v="21"/>
    <n v="1050"/>
    <n v="11"/>
    <n v="440"/>
  </r>
  <r>
    <n v="2024"/>
    <s v="კვარტალი 1"/>
    <x v="1"/>
    <x v="52"/>
    <x v="34"/>
    <x v="1"/>
    <n v="330"/>
    <n v="16500"/>
    <n v="165"/>
    <n v="6600"/>
  </r>
  <r>
    <n v="2024"/>
    <s v="კვარტალი 1"/>
    <x v="1"/>
    <x v="15"/>
    <x v="34"/>
    <x v="1"/>
    <n v="175"/>
    <n v="8750"/>
    <n v="98"/>
    <n v="3920"/>
  </r>
  <r>
    <n v="2024"/>
    <s v="კვარტალი 1"/>
    <x v="1"/>
    <x v="14"/>
    <x v="35"/>
    <x v="1"/>
    <n v="1"/>
    <n v="100"/>
    <n v="1"/>
    <n v="80"/>
  </r>
  <r>
    <n v="2024"/>
    <s v="კვარტალი 1"/>
    <x v="1"/>
    <x v="4"/>
    <x v="36"/>
    <x v="1"/>
    <n v="1"/>
    <n v="100"/>
    <n v="0"/>
    <n v="0"/>
  </r>
  <r>
    <n v="2024"/>
    <s v="კვარტალი 1"/>
    <x v="1"/>
    <x v="1"/>
    <x v="37"/>
    <x v="1"/>
    <n v="79"/>
    <n v="79000"/>
    <n v="31"/>
    <n v="24800"/>
  </r>
  <r>
    <n v="2024"/>
    <s v="კვარტალი 1"/>
    <x v="1"/>
    <x v="3"/>
    <x v="37"/>
    <x v="1"/>
    <n v="26"/>
    <n v="26000"/>
    <n v="9"/>
    <n v="7200"/>
  </r>
  <r>
    <n v="2024"/>
    <s v="კვარტალი 1"/>
    <x v="1"/>
    <x v="7"/>
    <x v="37"/>
    <x v="1"/>
    <n v="37"/>
    <n v="37000"/>
    <n v="17"/>
    <n v="13600"/>
  </r>
  <r>
    <n v="2024"/>
    <s v="კვარტალი 1"/>
    <x v="1"/>
    <x v="50"/>
    <x v="37"/>
    <x v="1"/>
    <n v="2"/>
    <n v="2000"/>
    <n v="0"/>
    <n v="0"/>
  </r>
  <r>
    <n v="2024"/>
    <s v="კვარტალი 1"/>
    <x v="1"/>
    <x v="14"/>
    <x v="37"/>
    <x v="1"/>
    <n v="103"/>
    <n v="103000"/>
    <n v="40"/>
    <n v="32000"/>
  </r>
  <r>
    <n v="2024"/>
    <s v="კვარტალი 1"/>
    <x v="1"/>
    <x v="51"/>
    <x v="37"/>
    <x v="1"/>
    <n v="1"/>
    <n v="1000"/>
    <n v="0"/>
    <n v="0"/>
  </r>
  <r>
    <n v="2024"/>
    <s v="კვარტალი 1"/>
    <x v="1"/>
    <x v="1"/>
    <x v="38"/>
    <x v="1"/>
    <n v="1809"/>
    <n v="364200"/>
    <n v="644"/>
    <n v="103041"/>
  </r>
  <r>
    <n v="2024"/>
    <s v="კვარტალი 1"/>
    <x v="1"/>
    <x v="2"/>
    <x v="38"/>
    <x v="1"/>
    <n v="9"/>
    <n v="1800"/>
    <n v="3"/>
    <n v="480"/>
  </r>
  <r>
    <n v="2024"/>
    <s v="კვარტალი 1"/>
    <x v="1"/>
    <x v="3"/>
    <x v="38"/>
    <x v="1"/>
    <n v="39"/>
    <n v="7800"/>
    <n v="13"/>
    <n v="2080"/>
  </r>
  <r>
    <n v="2024"/>
    <s v="კვარტალი 1"/>
    <x v="1"/>
    <x v="4"/>
    <x v="38"/>
    <x v="1"/>
    <n v="7"/>
    <n v="1400"/>
    <n v="2"/>
    <n v="320"/>
  </r>
  <r>
    <n v="2024"/>
    <s v="კვარტალი 1"/>
    <x v="1"/>
    <x v="8"/>
    <x v="38"/>
    <x v="1"/>
    <n v="2"/>
    <n v="400"/>
    <n v="2"/>
    <n v="320"/>
  </r>
  <r>
    <n v="2024"/>
    <s v="კვარტალი 1"/>
    <x v="1"/>
    <x v="7"/>
    <x v="38"/>
    <x v="1"/>
    <n v="426"/>
    <n v="86000"/>
    <n v="152"/>
    <n v="24323"/>
  </r>
  <r>
    <n v="2024"/>
    <s v="კვარტალი 1"/>
    <x v="1"/>
    <x v="50"/>
    <x v="38"/>
    <x v="1"/>
    <n v="661"/>
    <n v="132200"/>
    <n v="250"/>
    <n v="40001"/>
  </r>
  <r>
    <n v="2024"/>
    <s v="კვარტალი 1"/>
    <x v="1"/>
    <x v="14"/>
    <x v="38"/>
    <x v="1"/>
    <n v="1061"/>
    <n v="214200"/>
    <n v="394"/>
    <n v="63040"/>
  </r>
  <r>
    <n v="2024"/>
    <s v="კვარტალი 1"/>
    <x v="1"/>
    <x v="1"/>
    <x v="39"/>
    <x v="1"/>
    <n v="2"/>
    <n v="200"/>
    <n v="0"/>
    <n v="0"/>
  </r>
  <r>
    <n v="2024"/>
    <s v="კვარტალი 1"/>
    <x v="1"/>
    <x v="3"/>
    <x v="39"/>
    <x v="1"/>
    <n v="3"/>
    <n v="300"/>
    <n v="2"/>
    <n v="160"/>
  </r>
  <r>
    <n v="2024"/>
    <s v="კვარტალი 1"/>
    <x v="1"/>
    <x v="14"/>
    <x v="39"/>
    <x v="1"/>
    <n v="17"/>
    <n v="1700"/>
    <n v="3"/>
    <n v="240"/>
  </r>
  <r>
    <n v="2024"/>
    <s v="კვარტალი 1"/>
    <x v="1"/>
    <x v="7"/>
    <x v="22"/>
    <x v="1"/>
    <n v="1"/>
    <n v="5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რეგიონი">
  <location ref="B6:F18" firstHeaderRow="0" firstDataRow="1" firstDataCol="1"/>
  <pivotFields count="10">
    <pivotField numFmtId="164" showAll="0"/>
    <pivotField showAll="0"/>
    <pivotField axis="axisRow" showAll="0">
      <items count="12">
        <item sd="0" x="0"/>
        <item sd="0" x="4"/>
        <item sd="0" x="1"/>
        <item sd="0" x="2"/>
        <item sd="0" x="5"/>
        <item sd="0" x="6"/>
        <item sd="0" x="7"/>
        <item sd="0" x="3"/>
        <item sd="0" x="8"/>
        <item sd="0" x="9"/>
        <item sd="0" x="10"/>
        <item t="default"/>
      </items>
    </pivotField>
    <pivotField axis="axisRow" showAll="0">
      <items count="57">
        <item x="26"/>
        <item x="25"/>
        <item x="30"/>
        <item x="31"/>
        <item x="32"/>
        <item x="53"/>
        <item x="0"/>
        <item x="47"/>
        <item x="35"/>
        <item x="33"/>
        <item x="36"/>
        <item x="1"/>
        <item x="41"/>
        <item x="20"/>
        <item x="54"/>
        <item x="2"/>
        <item x="37"/>
        <item x="23"/>
        <item x="3"/>
        <item x="48"/>
        <item x="6"/>
        <item x="38"/>
        <item x="21"/>
        <item x="16"/>
        <item x="4"/>
        <item x="42"/>
        <item x="44"/>
        <item x="11"/>
        <item x="39"/>
        <item x="8"/>
        <item x="7"/>
        <item x="24"/>
        <item x="50"/>
        <item x="34"/>
        <item x="12"/>
        <item x="40"/>
        <item x="14"/>
        <item x="51"/>
        <item x="17"/>
        <item x="18"/>
        <item x="27"/>
        <item x="28"/>
        <item x="43"/>
        <item x="9"/>
        <item x="5"/>
        <item x="55"/>
        <item x="22"/>
        <item x="13"/>
        <item x="52"/>
        <item x="15"/>
        <item x="45"/>
        <item x="19"/>
        <item x="49"/>
        <item x="46"/>
        <item x="10"/>
        <item x="29"/>
        <item t="default"/>
      </items>
    </pivotField>
    <pivotField axis="axisRow" showAll="0">
      <items count="41">
        <item x="1"/>
        <item x="2"/>
        <item x="3"/>
        <item x="4"/>
        <item x="5"/>
        <item x="6"/>
        <item x="7"/>
        <item x="8"/>
        <item x="9"/>
        <item x="10"/>
        <item x="11"/>
        <item x="12"/>
        <item x="13"/>
        <item x="14"/>
        <item x="26"/>
        <item x="27"/>
        <item x="28"/>
        <item x="29"/>
        <item x="15"/>
        <item x="16"/>
        <item x="17"/>
        <item x="18"/>
        <item x="19"/>
        <item x="20"/>
        <item x="21"/>
        <item x="22"/>
        <item x="23"/>
        <item x="24"/>
        <item x="25"/>
        <item x="30"/>
        <item x="31"/>
        <item x="32"/>
        <item x="33"/>
        <item x="34"/>
        <item x="35"/>
        <item x="36"/>
        <item x="37"/>
        <item x="38"/>
        <item x="39"/>
        <item x="0"/>
        <item t="default"/>
      </items>
    </pivotField>
    <pivotField axis="axisRow" showAll="0">
      <items count="3">
        <item x="1"/>
        <item x="0"/>
        <item t="default"/>
      </items>
    </pivotField>
    <pivotField dataField="1" numFmtId="164" showAll="0"/>
    <pivotField dataField="1" showAll="0"/>
    <pivotField dataField="1" numFmtId="164" showAll="0"/>
    <pivotField dataField="1" showAll="0"/>
  </pivotFields>
  <rowFields count="4">
    <field x="2"/>
    <field x="3"/>
    <field x="5"/>
    <field x="4"/>
  </rowFields>
  <rowItems count="12">
    <i>
      <x/>
    </i>
    <i>
      <x v="1"/>
    </i>
    <i>
      <x v="2"/>
    </i>
    <i>
      <x v="3"/>
    </i>
    <i>
      <x v="4"/>
    </i>
    <i>
      <x v="5"/>
    </i>
    <i>
      <x v="6"/>
    </i>
    <i>
      <x v="7"/>
    </i>
    <i>
      <x v="8"/>
    </i>
    <i>
      <x v="9"/>
    </i>
    <i>
      <x v="10"/>
    </i>
    <i t="grand">
      <x/>
    </i>
  </rowItems>
  <colFields count="1">
    <field x="-2"/>
  </colFields>
  <colItems count="4">
    <i>
      <x/>
    </i>
    <i i="1">
      <x v="1"/>
    </i>
    <i i="2">
      <x v="2"/>
    </i>
    <i i="3">
      <x v="3"/>
    </i>
  </colItems>
  <dataFields count="4">
    <dataField name=" რაოდენობა" fld="6" baseField="0" baseItem="0"/>
    <dataField name="დარიცხული თანხა" fld="7" baseField="0" baseItem="0"/>
    <dataField name="ისარგებლა - 20% იანი შეღავათით" fld="8" baseField="0" baseItem="0"/>
    <dataField name="გადახდილი თანხა - 20% იანი შეღავათით" fld="9" baseField="0" baseItem="0"/>
  </dataFields>
  <formats count="24">
    <format dxfId="23">
      <pivotArea type="all" dataOnly="0" outline="0" fieldPosition="0"/>
    </format>
    <format dxfId="22">
      <pivotArea outline="0" collapsedLevelsAreSubtotals="1" fieldPosition="0"/>
    </format>
    <format dxfId="21">
      <pivotArea field="2" type="button" dataOnly="0" labelOnly="1" outline="0" axis="axisRow" fieldPosition="0"/>
    </format>
    <format dxfId="20">
      <pivotArea dataOnly="0" labelOnly="1" fieldPosition="0">
        <references count="1">
          <reference field="2" count="0"/>
        </references>
      </pivotArea>
    </format>
    <format dxfId="19">
      <pivotArea dataOnly="0" labelOnly="1" grandRow="1" outline="0" fieldPosition="0"/>
    </format>
    <format dxfId="18">
      <pivotArea dataOnly="0" labelOnly="1" outline="0" fieldPosition="0">
        <references count="1">
          <reference field="4294967294" count="4">
            <x v="0"/>
            <x v="1"/>
            <x v="2"/>
            <x v="3"/>
          </reference>
        </references>
      </pivotArea>
    </format>
    <format dxfId="17">
      <pivotArea type="all" dataOnly="0" outline="0" fieldPosition="0"/>
    </format>
    <format dxfId="16">
      <pivotArea outline="0" collapsedLevelsAreSubtotals="1" fieldPosition="0"/>
    </format>
    <format dxfId="15">
      <pivotArea field="2" type="button" dataOnly="0" labelOnly="1" outline="0" axis="axisRow" fieldPosition="0"/>
    </format>
    <format dxfId="14">
      <pivotArea dataOnly="0" labelOnly="1" fieldPosition="0">
        <references count="1">
          <reference field="2" count="0"/>
        </references>
      </pivotArea>
    </format>
    <format dxfId="13">
      <pivotArea dataOnly="0" labelOnly="1" grandRow="1" outline="0" fieldPosition="0"/>
    </format>
    <format dxfId="12">
      <pivotArea dataOnly="0" labelOnly="1" outline="0" fieldPosition="0">
        <references count="1">
          <reference field="4294967294" count="4">
            <x v="0"/>
            <x v="1"/>
            <x v="2"/>
            <x v="3"/>
          </reference>
        </references>
      </pivotArea>
    </format>
    <format dxfId="11">
      <pivotArea type="all" dataOnly="0" outline="0" fieldPosition="0"/>
    </format>
    <format dxfId="10">
      <pivotArea outline="0" collapsedLevelsAreSubtotals="1" fieldPosition="0"/>
    </format>
    <format dxfId="9">
      <pivotArea field="2" type="button" dataOnly="0" labelOnly="1" outline="0" axis="axisRow" fieldPosition="0"/>
    </format>
    <format dxfId="8">
      <pivotArea dataOnly="0" labelOnly="1" fieldPosition="0">
        <references count="1">
          <reference field="2" count="0"/>
        </references>
      </pivotArea>
    </format>
    <format dxfId="7">
      <pivotArea dataOnly="0" labelOnly="1" grandRow="1" outline="0" fieldPosition="0"/>
    </format>
    <format dxfId="6">
      <pivotArea dataOnly="0" labelOnly="1" outline="0" fieldPosition="0">
        <references count="1">
          <reference field="4294967294" count="4">
            <x v="0"/>
            <x v="1"/>
            <x v="2"/>
            <x v="3"/>
          </reference>
        </references>
      </pivotArea>
    </format>
    <format dxfId="5">
      <pivotArea type="all" dataOnly="0" outline="0" fieldPosition="0"/>
    </format>
    <format dxfId="4">
      <pivotArea outline="0" collapsedLevelsAreSubtotals="1" fieldPosition="0"/>
    </format>
    <format dxfId="3">
      <pivotArea field="2" type="button" dataOnly="0" labelOnly="1" outline="0" axis="axisRow" fieldPosition="0"/>
    </format>
    <format dxfId="2">
      <pivotArea dataOnly="0" labelOnly="1" fieldPosition="0">
        <references count="1">
          <reference field="2" count="0"/>
        </references>
      </pivotArea>
    </format>
    <format dxfId="1">
      <pivotArea dataOnly="0" labelOnly="1" grandRow="1" outline="0" fieldPosition="0"/>
    </format>
    <format dxfId="0">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8"/>
  <sheetViews>
    <sheetView tabSelected="1" workbookViewId="0">
      <selection activeCell="F22" sqref="F22:F23"/>
    </sheetView>
  </sheetViews>
  <sheetFormatPr defaultRowHeight="15" x14ac:dyDescent="0.25"/>
  <cols>
    <col min="2" max="2" width="29.85546875" customWidth="1"/>
    <col min="3" max="3" width="13.28515625" customWidth="1"/>
    <col min="4" max="4" width="13.7109375" customWidth="1"/>
    <col min="5" max="5" width="22.7109375" customWidth="1"/>
    <col min="6" max="6" width="25.140625" customWidth="1"/>
  </cols>
  <sheetData>
    <row r="3" spans="2:6" ht="15.75" thickBot="1" x14ac:dyDescent="0.3"/>
    <row r="4" spans="2:6" ht="48" customHeight="1" thickBot="1" x14ac:dyDescent="0.3">
      <c r="B4" s="4" t="s">
        <v>18</v>
      </c>
      <c r="C4" s="5"/>
      <c r="D4" s="5"/>
      <c r="E4" s="5"/>
      <c r="F4" s="6"/>
    </row>
    <row r="5" spans="2:6" ht="102" customHeight="1" x14ac:dyDescent="0.25">
      <c r="B5" s="7" t="s">
        <v>17</v>
      </c>
      <c r="C5" s="8"/>
      <c r="D5" s="8"/>
      <c r="E5" s="8"/>
      <c r="F5" s="9"/>
    </row>
    <row r="6" spans="2:6" ht="30" x14ac:dyDescent="0.25">
      <c r="B6" s="1" t="s">
        <v>0</v>
      </c>
      <c r="C6" s="2" t="s">
        <v>12</v>
      </c>
      <c r="D6" s="2" t="s">
        <v>13</v>
      </c>
      <c r="E6" s="2" t="s">
        <v>14</v>
      </c>
      <c r="F6" s="2" t="s">
        <v>15</v>
      </c>
    </row>
    <row r="7" spans="2:6" x14ac:dyDescent="0.25">
      <c r="B7" s="2" t="s">
        <v>1</v>
      </c>
      <c r="C7" s="3">
        <v>66844</v>
      </c>
      <c r="D7" s="3">
        <v>2985630</v>
      </c>
      <c r="E7" s="3">
        <v>28864</v>
      </c>
      <c r="F7" s="3">
        <v>760873</v>
      </c>
    </row>
    <row r="8" spans="2:6" x14ac:dyDescent="0.25">
      <c r="B8" s="2" t="s">
        <v>5</v>
      </c>
      <c r="C8" s="3">
        <v>32329</v>
      </c>
      <c r="D8" s="3">
        <v>1970800</v>
      </c>
      <c r="E8" s="3">
        <v>15184</v>
      </c>
      <c r="F8" s="3">
        <v>722286</v>
      </c>
    </row>
    <row r="9" spans="2:6" x14ac:dyDescent="0.25">
      <c r="B9" s="2" t="s">
        <v>2</v>
      </c>
      <c r="C9" s="3">
        <v>357964</v>
      </c>
      <c r="D9" s="3">
        <v>22352270</v>
      </c>
      <c r="E9" s="3">
        <v>170203</v>
      </c>
      <c r="F9" s="3">
        <v>7779986.9499999993</v>
      </c>
    </row>
    <row r="10" spans="2:6" x14ac:dyDescent="0.25">
      <c r="B10" s="2" t="s">
        <v>3</v>
      </c>
      <c r="C10" s="3">
        <v>82563</v>
      </c>
      <c r="D10" s="3">
        <v>4582200</v>
      </c>
      <c r="E10" s="3">
        <v>40615</v>
      </c>
      <c r="F10" s="3">
        <v>1656722</v>
      </c>
    </row>
    <row r="11" spans="2:6" x14ac:dyDescent="0.25">
      <c r="B11" s="2" t="s">
        <v>6</v>
      </c>
      <c r="C11" s="3">
        <v>17828</v>
      </c>
      <c r="D11" s="3">
        <v>1139900</v>
      </c>
      <c r="E11" s="3">
        <v>8259</v>
      </c>
      <c r="F11" s="3">
        <v>386421</v>
      </c>
    </row>
    <row r="12" spans="2:6" x14ac:dyDescent="0.25">
      <c r="B12" s="2" t="s">
        <v>7</v>
      </c>
      <c r="C12" s="3">
        <v>9085</v>
      </c>
      <c r="D12" s="3">
        <v>982400</v>
      </c>
      <c r="E12" s="3">
        <v>3512</v>
      </c>
      <c r="F12" s="3">
        <v>217750</v>
      </c>
    </row>
    <row r="13" spans="2:6" x14ac:dyDescent="0.25">
      <c r="B13" s="2" t="s">
        <v>8</v>
      </c>
      <c r="C13" s="3">
        <v>179</v>
      </c>
      <c r="D13" s="3">
        <v>21550</v>
      </c>
      <c r="E13" s="3">
        <v>42</v>
      </c>
      <c r="F13" s="3">
        <v>3000</v>
      </c>
    </row>
    <row r="14" spans="2:6" x14ac:dyDescent="0.25">
      <c r="B14" s="2" t="s">
        <v>4</v>
      </c>
      <c r="C14" s="3">
        <v>23342</v>
      </c>
      <c r="D14" s="3">
        <v>1489730</v>
      </c>
      <c r="E14" s="3">
        <v>8270</v>
      </c>
      <c r="F14" s="3">
        <v>334551</v>
      </c>
    </row>
    <row r="15" spans="2:6" x14ac:dyDescent="0.25">
      <c r="B15" s="2" t="s">
        <v>9</v>
      </c>
      <c r="C15" s="3">
        <v>29310</v>
      </c>
      <c r="D15" s="3">
        <v>1662850</v>
      </c>
      <c r="E15" s="3">
        <v>14940</v>
      </c>
      <c r="F15" s="3">
        <v>648027</v>
      </c>
    </row>
    <row r="16" spans="2:6" x14ac:dyDescent="0.25">
      <c r="B16" s="2" t="s">
        <v>10</v>
      </c>
      <c r="C16" s="3">
        <v>54877</v>
      </c>
      <c r="D16" s="3">
        <v>3672180</v>
      </c>
      <c r="E16" s="3">
        <v>23719</v>
      </c>
      <c r="F16" s="3">
        <v>1070019</v>
      </c>
    </row>
    <row r="17" spans="2:6" x14ac:dyDescent="0.25">
      <c r="B17" s="2" t="s">
        <v>11</v>
      </c>
      <c r="C17" s="3">
        <v>73247</v>
      </c>
      <c r="D17" s="3">
        <v>4399550</v>
      </c>
      <c r="E17" s="3">
        <v>35382</v>
      </c>
      <c r="F17" s="3">
        <v>1603808</v>
      </c>
    </row>
    <row r="18" spans="2:6" x14ac:dyDescent="0.25">
      <c r="B18" s="2" t="s">
        <v>16</v>
      </c>
      <c r="C18" s="3">
        <v>747568</v>
      </c>
      <c r="D18" s="3">
        <v>45259060</v>
      </c>
      <c r="E18" s="3">
        <v>348990</v>
      </c>
      <c r="F18" s="3">
        <v>15183443.949999999</v>
      </c>
    </row>
  </sheetData>
  <mergeCells count="2">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dcterms:created xsi:type="dcterms:W3CDTF">2024-05-16T06:08:49Z</dcterms:created>
  <dcterms:modified xsi:type="dcterms:W3CDTF">2024-05-28T10:34:34Z</dcterms:modified>
</cp:coreProperties>
</file>