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ebonia-me\Desktop\პროაქტიული\ასატვირთი\"/>
    </mc:Choice>
  </mc:AlternateContent>
  <bookViews>
    <workbookView xWindow="0" yWindow="0" windowWidth="28800" windowHeight="12300"/>
  </bookViews>
  <sheets>
    <sheet name="Sheet1"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4" l="1"/>
  <c r="N18" i="4"/>
  <c r="N17" i="4"/>
  <c r="N16" i="4"/>
  <c r="N15" i="4"/>
  <c r="N14" i="4"/>
  <c r="N13" i="4"/>
  <c r="N12" i="4"/>
  <c r="N11" i="4"/>
  <c r="N10" i="4"/>
  <c r="N9" i="4"/>
  <c r="N8" i="4"/>
  <c r="N7" i="4"/>
  <c r="N6" i="4"/>
  <c r="N5" i="4"/>
  <c r="N4" i="4"/>
  <c r="N3" i="4"/>
  <c r="N20" i="4" l="1"/>
  <c r="D20" i="4"/>
  <c r="E20" i="4"/>
  <c r="F20" i="4"/>
  <c r="G20" i="4"/>
  <c r="H20" i="4"/>
  <c r="I20" i="4"/>
  <c r="J20" i="4"/>
  <c r="K20" i="4"/>
  <c r="L20" i="4"/>
  <c r="C20" i="4"/>
  <c r="M20" i="4" l="1"/>
</calcChain>
</file>

<file path=xl/sharedStrings.xml><?xml version="1.0" encoding="utf-8"?>
<sst xmlns="http://schemas.openxmlformats.org/spreadsheetml/2006/main" count="50" uniqueCount="49">
  <si>
    <t>ადმინისტრაციულ სამართალდარღვევათა კოდექსი</t>
  </si>
  <si>
    <t>თბილისი</t>
  </si>
  <si>
    <t>აჭარა</t>
  </si>
  <si>
    <t>სამეგრელო-ზემო სვანეთი</t>
  </si>
  <si>
    <t>შიდა ქართლი</t>
  </si>
  <si>
    <t>ქვემო ქართლი</t>
  </si>
  <si>
    <t>კახეთი</t>
  </si>
  <si>
    <t>სამცხე-ჯავახეთი</t>
  </si>
  <si>
    <t>გურია</t>
  </si>
  <si>
    <t>სულ</t>
  </si>
  <si>
    <r>
      <rPr>
        <b/>
        <sz val="11"/>
        <rFont val="Sylfaen"/>
        <family val="1"/>
        <charset val="204"/>
      </rPr>
      <t>119-</t>
    </r>
    <r>
      <rPr>
        <sz val="11"/>
        <rFont val="Sylfaen"/>
        <family val="1"/>
        <charset val="204"/>
      </rPr>
      <t>ე მუხლის მე</t>
    </r>
    <r>
      <rPr>
        <b/>
        <sz val="11"/>
        <rFont val="Sylfaen"/>
        <family val="1"/>
        <charset val="204"/>
      </rPr>
      <t xml:space="preserve">-8 </t>
    </r>
    <r>
      <rPr>
        <sz val="11"/>
        <rFont val="Sylfaen"/>
        <family val="1"/>
        <charset val="204"/>
      </rPr>
      <t>ნაწილი</t>
    </r>
  </si>
  <si>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</si>
  <si>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rPr>
        <b/>
        <sz val="11"/>
        <rFont val="Sylfaen"/>
        <family val="1"/>
        <charset val="204"/>
      </rPr>
      <t>120-</t>
    </r>
    <r>
      <rPr>
        <sz val="11"/>
        <rFont val="Sylfaen"/>
        <family val="1"/>
        <charset val="204"/>
      </rPr>
      <t>ე მუხლის მე-</t>
    </r>
    <r>
      <rPr>
        <b/>
        <sz val="11"/>
        <rFont val="Sylfaen"/>
        <family val="1"/>
        <charset val="204"/>
      </rPr>
      <t xml:space="preserve">4 </t>
    </r>
    <r>
      <rPr>
        <sz val="11"/>
        <rFont val="Sylfaen"/>
        <family val="1"/>
        <charset val="204"/>
      </rPr>
      <t>ნაწილი</t>
    </r>
  </si>
  <si>
    <r>
      <rPr>
        <b/>
        <sz val="11"/>
        <rFont val="Sylfaen"/>
        <family val="1"/>
        <charset val="204"/>
      </rPr>
      <t>121-</t>
    </r>
    <r>
      <rPr>
        <sz val="11"/>
        <rFont val="Sylfaen"/>
        <family val="1"/>
        <charset val="204"/>
      </rPr>
      <t>ე მუხლის მე</t>
    </r>
    <r>
      <rPr>
        <b/>
        <sz val="11"/>
        <rFont val="Sylfaen"/>
        <family val="1"/>
        <charset val="204"/>
      </rPr>
      <t xml:space="preserve">-3 </t>
    </r>
    <r>
      <rPr>
        <sz val="11"/>
        <rFont val="Sylfaen"/>
        <family val="1"/>
        <charset val="204"/>
      </rPr>
      <t>ნაწილი</t>
    </r>
  </si>
  <si>
    <r>
      <rPr>
        <b/>
        <sz val="11"/>
        <rFont val="Sylfaen"/>
        <family val="1"/>
        <charset val="204"/>
      </rPr>
      <t>125–</t>
    </r>
    <r>
      <rPr>
        <sz val="11"/>
        <rFont val="Sylfaen"/>
        <family val="1"/>
        <charset val="204"/>
      </rPr>
      <t>ე მუხლის მე</t>
    </r>
    <r>
      <rPr>
        <b/>
        <sz val="11"/>
        <rFont val="Sylfaen"/>
        <family val="1"/>
        <charset val="204"/>
      </rPr>
      <t xml:space="preserve">–5 </t>
    </r>
    <r>
      <rPr>
        <sz val="11"/>
        <rFont val="Sylfaen"/>
        <family val="1"/>
        <charset val="204"/>
      </rPr>
      <t>ნაწილი</t>
    </r>
  </si>
  <si>
    <r>
      <rPr>
        <b/>
        <sz val="11"/>
        <rFont val="Sylfaen"/>
        <family val="1"/>
        <charset val="204"/>
      </rPr>
      <t>125-</t>
    </r>
    <r>
      <rPr>
        <sz val="11"/>
        <rFont val="Sylfaen"/>
        <family val="1"/>
        <charset val="204"/>
      </rPr>
      <t>ე მუხლის მე</t>
    </r>
    <r>
      <rPr>
        <b/>
        <sz val="11"/>
        <rFont val="Sylfaen"/>
        <family val="1"/>
        <charset val="204"/>
      </rPr>
      <t xml:space="preserve">-10 </t>
    </r>
    <r>
      <rPr>
        <sz val="11"/>
        <rFont val="Sylfaen"/>
        <family val="1"/>
        <charset val="204"/>
      </rPr>
      <t>ნაწილი</t>
    </r>
  </si>
  <si>
    <r>
      <rPr>
        <b/>
        <sz val="11"/>
        <rFont val="Sylfaen"/>
        <family val="1"/>
        <charset val="204"/>
      </rPr>
      <t>125-</t>
    </r>
    <r>
      <rPr>
        <sz val="11"/>
        <rFont val="Sylfaen"/>
        <family val="1"/>
        <charset val="204"/>
      </rPr>
      <t>ე მუხლის მე</t>
    </r>
    <r>
      <rPr>
        <b/>
        <sz val="11"/>
        <rFont val="Sylfaen"/>
        <family val="1"/>
        <charset val="204"/>
      </rPr>
      <t xml:space="preserve">-11 </t>
    </r>
    <r>
      <rPr>
        <sz val="11"/>
        <rFont val="Sylfaen"/>
        <family val="1"/>
        <charset val="204"/>
      </rPr>
      <t>ნაწილი</t>
    </r>
  </si>
  <si>
    <r>
      <rPr>
        <b/>
        <sz val="11"/>
        <rFont val="Sylfaen"/>
        <family val="1"/>
        <charset val="204"/>
      </rPr>
      <t>127-</t>
    </r>
    <r>
      <rPr>
        <sz val="11"/>
        <rFont val="Sylfaen"/>
        <family val="1"/>
        <charset val="204"/>
      </rPr>
      <t>ე მუხლის მე</t>
    </r>
    <r>
      <rPr>
        <b/>
        <sz val="11"/>
        <rFont val="Sylfaen"/>
        <family val="1"/>
        <charset val="204"/>
      </rPr>
      <t xml:space="preserve">-3 </t>
    </r>
    <r>
      <rPr>
        <sz val="11"/>
        <rFont val="Sylfaen"/>
        <family val="1"/>
        <charset val="204"/>
      </rPr>
      <t>ნაწილი</t>
    </r>
  </si>
  <si>
    <r>
      <rPr>
        <b/>
        <sz val="11"/>
        <rFont val="Sylfaen"/>
        <family val="1"/>
        <charset val="204"/>
      </rPr>
      <t>127</t>
    </r>
    <r>
      <rPr>
        <b/>
        <vertAlign val="superscript"/>
        <sz val="11"/>
        <rFont val="Sylfaen"/>
        <family val="1"/>
        <charset val="204"/>
      </rPr>
      <t>1</t>
    </r>
    <r>
      <rPr>
        <b/>
        <sz val="11"/>
        <rFont val="Sylfaen"/>
        <family val="1"/>
        <charset val="204"/>
      </rPr>
      <t xml:space="preserve"> </t>
    </r>
    <r>
      <rPr>
        <sz val="11"/>
        <rFont val="Sylfaen"/>
        <family val="1"/>
        <charset val="204"/>
      </rPr>
      <t>მუხლის   მე</t>
    </r>
    <r>
      <rPr>
        <b/>
        <sz val="11"/>
        <rFont val="Sylfaen"/>
        <family val="1"/>
        <charset val="204"/>
      </rPr>
      <t xml:space="preserve">-6 </t>
    </r>
    <r>
      <rPr>
        <sz val="11"/>
        <rFont val="Sylfaen"/>
        <family val="1"/>
        <charset val="204"/>
      </rPr>
      <t>ნაწილი</t>
    </r>
  </si>
  <si>
    <r>
      <rPr>
        <b/>
        <sz val="11"/>
        <rFont val="Sylfaen"/>
        <family val="1"/>
        <charset val="204"/>
      </rPr>
      <t>134-</t>
    </r>
    <r>
      <rPr>
        <sz val="11"/>
        <rFont val="Sylfaen"/>
        <family val="1"/>
        <charset val="204"/>
      </rPr>
      <t>ე მუხლის მე</t>
    </r>
    <r>
      <rPr>
        <b/>
        <sz val="11"/>
        <rFont val="Sylfaen"/>
        <family val="1"/>
        <charset val="204"/>
      </rPr>
      <t xml:space="preserve">-3 </t>
    </r>
    <r>
      <rPr>
        <sz val="11"/>
        <rFont val="Sylfaen"/>
        <family val="1"/>
        <charset val="204"/>
      </rPr>
      <t>ნაწილი</t>
    </r>
  </si>
  <si>
    <r>
      <rPr>
        <sz val="11"/>
        <rFont val="Sylfaen"/>
        <family val="1"/>
        <charset val="204"/>
      </rPr>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r>
  </si>
  <si>
    <r>
      <rPr>
        <b/>
        <sz val="8"/>
        <rFont val="Sylfaen"/>
        <family val="1"/>
      </rPr>
      <t>შენიშვნა:</t>
    </r>
    <r>
      <rPr>
        <sz val="8"/>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t>
    </r>
  </si>
  <si>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</si>
  <si>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r>
      <rPr>
        <b/>
        <sz val="11"/>
        <rFont val="Sylfaen"/>
        <family val="1"/>
        <charset val="204"/>
      </rPr>
      <t>116-</t>
    </r>
    <r>
      <rPr>
        <sz val="11"/>
        <rFont val="Sylfaen"/>
        <family val="1"/>
        <charset val="204"/>
      </rPr>
      <t>ე მუხლის მე</t>
    </r>
    <r>
      <rPr>
        <b/>
        <sz val="11"/>
        <rFont val="Sylfaen"/>
        <family val="1"/>
        <charset val="204"/>
      </rPr>
      <t xml:space="preserve">-7 </t>
    </r>
    <r>
      <rPr>
        <sz val="11"/>
        <rFont val="Sylfaen"/>
        <family val="1"/>
        <charset val="204"/>
      </rPr>
      <t xml:space="preserve">ნაწილი </t>
    </r>
  </si>
  <si>
    <r>
      <rPr>
        <b/>
        <sz val="11"/>
        <rFont val="Sylfaen"/>
        <family val="1"/>
        <charset val="204"/>
      </rPr>
      <t>116-</t>
    </r>
    <r>
      <rPr>
        <sz val="11"/>
        <rFont val="Sylfaen"/>
        <family val="1"/>
        <charset val="204"/>
      </rPr>
      <t>ე მუხლის მე</t>
    </r>
    <r>
      <rPr>
        <b/>
        <sz val="11"/>
        <rFont val="Sylfaen"/>
        <family val="1"/>
        <charset val="204"/>
      </rPr>
      <t xml:space="preserve">-9 </t>
    </r>
    <r>
      <rPr>
        <sz val="11"/>
        <rFont val="Sylfaen"/>
        <family val="1"/>
        <charset val="204"/>
      </rPr>
      <t xml:space="preserve">ნაწილი </t>
    </r>
  </si>
  <si>
    <r>
      <rPr>
        <b/>
        <sz val="11"/>
        <rFont val="Sylfaen"/>
        <family val="1"/>
        <charset val="204"/>
      </rPr>
      <t>116-</t>
    </r>
    <r>
      <rPr>
        <sz val="11"/>
        <rFont val="Sylfaen"/>
        <family val="1"/>
        <charset val="204"/>
      </rPr>
      <t>ე მუხლის მე</t>
    </r>
    <r>
      <rPr>
        <b/>
        <sz val="11"/>
        <rFont val="Sylfaen"/>
        <family val="1"/>
        <charset val="204"/>
      </rPr>
      <t xml:space="preserve">-8 </t>
    </r>
    <r>
      <rPr>
        <sz val="11"/>
        <rFont val="Sylfaen"/>
        <family val="1"/>
        <charset val="204"/>
      </rPr>
      <t xml:space="preserve">ნაწილი </t>
    </r>
  </si>
  <si>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</si>
  <si>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</si>
  <si>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t>
  </si>
  <si>
    <r>
      <t>ამ მუხლის მე-2, მე-3 ან 3</t>
    </r>
    <r>
      <rPr>
        <vertAlign val="superscript"/>
        <sz val="11"/>
        <rFont val="Sylfaen"/>
        <family val="1"/>
      </rPr>
      <t>1</t>
    </r>
    <r>
      <rPr>
        <sz val="11"/>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</si>
  <si>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</si>
  <si>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</si>
  <si>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r>
      <rPr>
        <b/>
        <sz val="11"/>
        <rFont val="Sylfaen"/>
        <family val="1"/>
        <charset val="204"/>
      </rPr>
      <t>123-</t>
    </r>
    <r>
      <rPr>
        <sz val="11"/>
        <rFont val="Sylfaen"/>
        <family val="1"/>
        <charset val="204"/>
      </rPr>
      <t>ე მუხლის მე</t>
    </r>
    <r>
      <rPr>
        <b/>
        <sz val="11"/>
        <rFont val="Sylfaen"/>
        <family val="1"/>
        <charset val="204"/>
      </rPr>
      <t xml:space="preserve">-5 </t>
    </r>
    <r>
      <rPr>
        <sz val="11"/>
        <rFont val="Sylfaen"/>
        <family val="1"/>
        <charset val="204"/>
      </rPr>
      <t>ნაწილი</t>
    </r>
  </si>
  <si>
    <r>
      <t>ამ მუხლის პირველი ან 1</t>
    </r>
    <r>
      <rPr>
        <vertAlign val="superscript"/>
        <sz val="11"/>
        <rFont val="Sylfaen"/>
        <family val="1"/>
      </rPr>
      <t>1</t>
    </r>
    <r>
      <rPr>
        <sz val="11"/>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</si>
  <si>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 ამ მუხლის მე-6, 6​</t>
    </r>
    <r>
      <rPr>
        <vertAlign val="superscript"/>
        <sz val="11"/>
        <rFont val="Sylfaen"/>
        <family val="1"/>
      </rPr>
      <t>2</t>
    </r>
    <r>
      <rPr>
        <sz val="11"/>
        <rFont val="Sylfaen"/>
        <family val="1"/>
        <charset val="204"/>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</si>
  <si>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11"/>
        <rFont val="Sylfaen"/>
        <family val="1"/>
      </rPr>
      <t>1</t>
    </r>
    <r>
      <rPr>
        <sz val="11"/>
        <rFont val="Sylfaen"/>
        <family val="1"/>
        <charset val="204"/>
      </rPr>
      <t xml:space="preserve"> და 5</t>
    </r>
    <r>
      <rPr>
        <vertAlign val="superscript"/>
        <sz val="11"/>
        <rFont val="Sylfaen"/>
        <family val="1"/>
      </rPr>
      <t>2</t>
    </r>
    <r>
      <rPr>
        <sz val="11"/>
        <rFont val="Sylfaen"/>
        <family val="1"/>
        <charset val="204"/>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</si>
  <si>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rPr>
        <b/>
        <sz val="11"/>
        <rFont val="Sylfaen"/>
        <family val="1"/>
        <charset val="204"/>
      </rPr>
      <t>125-</t>
    </r>
    <r>
      <rPr>
        <sz val="11"/>
        <rFont val="Sylfaen"/>
        <family val="1"/>
        <charset val="204"/>
      </rPr>
      <t>ე მუხლის მე</t>
    </r>
    <r>
      <rPr>
        <b/>
        <sz val="11"/>
        <rFont val="Sylfaen"/>
        <family val="1"/>
        <charset val="204"/>
      </rPr>
      <t xml:space="preserve">-18 </t>
    </r>
    <r>
      <rPr>
        <sz val="11"/>
        <rFont val="Sylfaen"/>
        <family val="1"/>
        <charset val="204"/>
      </rPr>
      <t>ნაწილი</t>
    </r>
  </si>
  <si>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</si>
  <si>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</si>
  <si>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</si>
  <si>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r>
      <rPr>
        <b/>
        <sz val="11"/>
        <rFont val="Sylfaen"/>
        <family val="1"/>
        <charset val="204"/>
      </rPr>
      <t>127</t>
    </r>
    <r>
      <rPr>
        <b/>
        <vertAlign val="superscript"/>
        <sz val="11"/>
        <rFont val="Sylfaen"/>
        <family val="1"/>
        <charset val="204"/>
      </rPr>
      <t>1</t>
    </r>
    <r>
      <rPr>
        <b/>
        <sz val="11"/>
        <rFont val="Sylfaen"/>
        <family val="1"/>
        <charset val="204"/>
      </rPr>
      <t xml:space="preserve"> </t>
    </r>
    <r>
      <rPr>
        <sz val="11"/>
        <rFont val="Sylfaen"/>
        <family val="1"/>
        <charset val="204"/>
      </rPr>
      <t>მუხლის   მე</t>
    </r>
    <r>
      <rPr>
        <b/>
        <sz val="11"/>
        <rFont val="Sylfaen"/>
        <family val="1"/>
        <charset val="204"/>
      </rPr>
      <t>-6</t>
    </r>
    <r>
      <rPr>
        <b/>
        <vertAlign val="superscript"/>
        <sz val="11"/>
        <rFont val="Sylfaen"/>
        <family val="1"/>
      </rPr>
      <t>1</t>
    </r>
    <r>
      <rPr>
        <b/>
        <sz val="11"/>
        <rFont val="Sylfaen"/>
        <family val="1"/>
        <charset val="204"/>
      </rPr>
      <t xml:space="preserve"> </t>
    </r>
    <r>
      <rPr>
        <sz val="11"/>
        <rFont val="Sylfaen"/>
        <family val="1"/>
        <charset val="204"/>
      </rPr>
      <t>ნაწილი</t>
    </r>
  </si>
  <si>
    <r>
      <t>ამ მუხლის 1</t>
    </r>
    <r>
      <rPr>
        <vertAlign val="superscript"/>
        <sz val="11"/>
        <color rgb="FF000000"/>
        <rFont val="Sylfaen"/>
        <family val="1"/>
      </rPr>
      <t>​4</t>
    </r>
    <r>
      <rPr>
        <sz val="11"/>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</si>
  <si>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b/>
        <sz val="11"/>
        <rFont val="Sylfaen"/>
        <family val="1"/>
        <charset val="204"/>
      </rPr>
      <t>127</t>
    </r>
    <r>
      <rPr>
        <b/>
        <vertAlign val="superscript"/>
        <sz val="11"/>
        <rFont val="Sylfaen"/>
        <family val="1"/>
        <charset val="204"/>
      </rPr>
      <t>1</t>
    </r>
    <r>
      <rPr>
        <b/>
        <sz val="11"/>
        <rFont val="Sylfaen"/>
        <family val="1"/>
        <charset val="204"/>
      </rPr>
      <t xml:space="preserve"> </t>
    </r>
    <r>
      <rPr>
        <sz val="11"/>
        <rFont val="Sylfaen"/>
        <family val="1"/>
        <charset val="204"/>
      </rPr>
      <t>მუხლის   მე</t>
    </r>
    <r>
      <rPr>
        <b/>
        <sz val="11"/>
        <rFont val="Sylfaen"/>
        <family val="1"/>
        <charset val="204"/>
      </rPr>
      <t>-6</t>
    </r>
    <r>
      <rPr>
        <b/>
        <vertAlign val="superscript"/>
        <sz val="11"/>
        <rFont val="Sylfaen"/>
        <family val="1"/>
      </rPr>
      <t>2</t>
    </r>
    <r>
      <rPr>
        <b/>
        <sz val="11"/>
        <rFont val="Sylfaen"/>
        <family val="1"/>
        <charset val="204"/>
      </rPr>
      <t xml:space="preserve"> </t>
    </r>
    <r>
      <rPr>
        <sz val="11"/>
        <rFont val="Sylfaen"/>
        <family val="1"/>
        <charset val="204"/>
      </rPr>
      <t>ნაწილი</t>
    </r>
  </si>
  <si>
    <r>
      <t>ამ მუხლის 1</t>
    </r>
    <r>
      <rPr>
        <vertAlign val="superscript"/>
        <sz val="11"/>
        <color rgb="FF000000"/>
        <rFont val="Sylfaen"/>
        <family val="1"/>
      </rPr>
      <t>​5</t>
    </r>
    <r>
      <rPr>
        <sz val="11"/>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</si>
  <si>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t>რაჭა-ლეჩხუმი და ქვემო სვანეთი</t>
  </si>
  <si>
    <t>მცხეთა-მთიანეთი</t>
  </si>
  <si>
    <t xml:space="preserve">იმერეთი </t>
  </si>
  <si>
    <t>მონაცემები დამუშავებულია 2024 წლის 15 აგვისტოს  მდგომარეობით</t>
  </si>
  <si>
    <t>საგზაო-სატრანსპორტო შემთხვევების რაოდენობა რეგიონული დანაყოფების მიხედვით                                                                                                                                                                                                                                                                                                                                                                                                              2024 წლის II კვარტალი
(საქართველოს ადმინისტრაციულ სამართალდარღვევათა კოდექსის მიხედვით - შემაჯამებელი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</si>
</sst>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1"/>
      <color theme="1"/>
      <name val="Calibri"/>
      <family val="2"/>
      <charset val="204"/>
      <scheme val="minor"/>
    </font>
    <font>
      <sz val="11"/>
      <name val="Sylfaen"/>
      <family val="1"/>
      <charset val="204"/>
    </font>
    <font>
      <b/>
      <sz val="11"/>
      <name val="Sylfaen"/>
      <family val="1"/>
      <charset val="204"/>
    </font>
    <font>
      <sz val="11"/>
      <color rgb="FF000000"/>
      <name val="Sylfaen"/>
      <family val="1"/>
      <charset val="204"/>
    </font>
    <font>
      <sz val="11"/>
      <color theme="1"/>
      <name val="Sylfaen"/>
      <family val="1"/>
    </font>
    <font>
      <b/>
      <vertAlign val="superscript"/>
      <sz val="11"/>
      <name val="Sylfaen"/>
      <family val="1"/>
      <charset val="204"/>
    </font>
    <font>
      <b/>
      <i/>
      <sz val="12"/>
      <color theme="1"/>
      <name val="Calibri"/>
      <family val="2"/>
      <scheme val="minor"/>
    </font>
    <font>
      <b/>
      <sz val="12"/>
      <color theme="1"/>
      <name val="Calibri"/>
      <family val="2"/>
      <charset val="204"/>
      <scheme val="minor"/>
    </font>
    <font>
      <sz val="8"/>
      <name val="Sylfaen"/>
      <family val="1"/>
    </font>
    <font>
      <b/>
      <sz val="8"/>
      <name val="Sylfaen"/>
      <family val="1"/>
    </font>
    <font>
      <b/>
      <sz val="8"/>
      <color rgb="FF000000"/>
      <name val="Sylfaen"/>
      <family val="1"/>
    </font>
    <font>
      <sz val="8"/>
      <color theme="1"/>
      <name val="Sylfaen"/>
      <family val="1"/>
    </font>
    <font>
      <sz val="8"/>
      <color rgb="FF000000"/>
      <name val="Sylfaen"/>
      <family val="1"/>
    </font>
    <font>
      <vertAlign val="superscript"/>
      <sz val="11"/>
      <name val="Sylfaen"/>
      <family val="1"/>
    </font>
    <font>
      <b/>
      <vertAlign val="superscript"/>
      <sz val="11"/>
      <name val="Sylfaen"/>
      <family val="1"/>
    </font>
    <font>
      <vertAlign val="superscript"/>
      <sz val="11"/>
      <color rgb="FF000000"/>
      <name val="Sylfaen"/>
      <family val="1"/>
    </font>
    <font>
      <b/>
      <sz val="11"/>
      <color theme="1"/>
      <name val="Sylfaen"/>
      <family val="1"/>
    </font>
    <font>
      <sz val="11"/>
      <color theme="0"/>
      <name val="Calibri"/>
      <family val="2"/>
      <charset val="1"/>
      <scheme val="minor"/>
    </font>
    <font>
      <b/>
      <sz val="12"/>
      <name val="Sylfaen"/>
      <family val="1"/>
    </font>
  </fonts>
  <fills count="3">
    <fill>
      <patternFill patternType="none"/>
    </fill>
    <fill>
      <patternFill patternType="gray125"/>
    </fill>
    <fill>
      <patternFill patternType="solid">
        <fgColor theme="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9" fillId="2" borderId="0" applyNumberFormat="0" applyBorder="0" applyAlignment="0" applyProtection="0"/>
  </cellStyleXfs>
  <cellXfs count="32">
    <xf numFmtId="0" fontId="0" fillId="0" borderId="0" xfId="0"/>
    <xf numFmtId="0" fontId="0" fillId="0" borderId="0" xfId="0" applyFont="1"/>
    <xf numFmtId="0" fontId="5" fillId="0" borderId="1" xfId="0" applyFont="1" applyFill="1" applyBorder="1" applyAlignment="1">
      <alignment horizontal="left" vertical="top" wrapText="1"/>
    </xf>
    <xf numFmtId="0" fontId="6" fillId="0" borderId="1" xfId="0" applyFont="1" applyBorder="1" applyAlignment="1">
      <alignment horizontal="center" vertical="center" wrapText="1"/>
    </xf>
    <xf numFmtId="0" fontId="3" fillId="0" borderId="1" xfId="0" applyFont="1" applyFill="1" applyBorder="1" applyAlignment="1">
      <alignment horizontal="left" vertical="top" wrapText="1"/>
    </xf>
    <xf numFmtId="0" fontId="0" fillId="0" borderId="0" xfId="0" applyFont="1" applyAlignment="1">
      <alignment horizontal="center" vertical="center"/>
    </xf>
    <xf numFmtId="0" fontId="0" fillId="0" borderId="0" xfId="0" applyFill="1" applyBorder="1" applyAlignment="1">
      <alignment horizontal="left" vertical="top"/>
    </xf>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horizontal="left" vertical="top"/>
    </xf>
    <xf numFmtId="0" fontId="3" fillId="0" borderId="5" xfId="0" applyFont="1" applyFill="1" applyBorder="1" applyAlignment="1">
      <alignment vertical="center" wrapText="1"/>
    </xf>
    <xf numFmtId="0" fontId="5" fillId="0" borderId="5" xfId="0" applyFont="1" applyFill="1" applyBorder="1" applyAlignment="1">
      <alignment vertical="center" wrapText="1"/>
    </xf>
    <xf numFmtId="0" fontId="8" fillId="0" borderId="4" xfId="0" applyFont="1" applyBorder="1" applyAlignment="1">
      <alignment horizontal="center" vertical="center"/>
    </xf>
    <xf numFmtId="0" fontId="3" fillId="0" borderId="9" xfId="0" applyFont="1" applyFill="1" applyBorder="1" applyAlignment="1">
      <alignment horizontal="center" vertical="center" wrapText="1"/>
    </xf>
    <xf numFmtId="0" fontId="1" fillId="0" borderId="3" xfId="0" applyFont="1" applyBorder="1" applyAlignment="1">
      <alignment horizontal="center"/>
    </xf>
    <xf numFmtId="0" fontId="2" fillId="0" borderId="10" xfId="0" applyFont="1" applyBorder="1" applyAlignment="1">
      <alignment horizontal="center" vertical="center" wrapText="1"/>
    </xf>
    <xf numFmtId="0" fontId="1" fillId="0" borderId="1" xfId="0" applyFont="1" applyBorder="1" applyAlignment="1">
      <alignment horizontal="center" vertical="center"/>
    </xf>
    <xf numFmtId="0" fontId="2" fillId="0" borderId="12" xfId="0" applyFont="1" applyBorder="1" applyAlignment="1">
      <alignment vertical="center" wrapText="1"/>
    </xf>
    <xf numFmtId="0" fontId="9"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8" fillId="0" borderId="3" xfId="0" applyFont="1" applyBorder="1" applyAlignment="1">
      <alignment horizontal="center" vertical="center"/>
    </xf>
    <xf numFmtId="0" fontId="18"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0" fillId="0" borderId="0" xfId="0" applyFont="1" applyFill="1" applyBorder="1" applyAlignment="1">
      <alignment horizontal="center" vertical="top" wrapText="1"/>
    </xf>
    <xf numFmtId="0" fontId="13" fillId="0" borderId="0"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0" fillId="2" borderId="1" xfId="1" applyFont="1" applyBorder="1" applyAlignment="1">
      <alignment horizontal="center" vertical="center" wrapText="1"/>
    </xf>
  </cellXfs>
  <cellStyles count="2">
    <cellStyle name="Accent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workbookViewId="0">
      <selection activeCell="G4" sqref="G4"/>
    </sheetView>
  </sheetViews>
  <sheetFormatPr defaultColWidth="19.28515625" defaultRowHeight="15" x14ac:dyDescent="0.25"/>
  <cols>
    <col min="1" max="1" width="31.140625" style="1" customWidth="1"/>
    <col min="2" max="2" width="54.28515625" style="1" customWidth="1"/>
    <col min="3" max="3" width="15.28515625" style="1" customWidth="1"/>
    <col min="4" max="4" width="14.85546875" style="1" customWidth="1"/>
    <col min="5" max="5" width="18.5703125" style="1" customWidth="1"/>
    <col min="6" max="6" width="11.42578125" style="1" bestFit="1" customWidth="1"/>
    <col min="7" max="7" width="16.42578125" style="1" customWidth="1"/>
    <col min="8" max="8" width="12.7109375" style="1" customWidth="1"/>
    <col min="9" max="9" width="12.42578125" style="1" customWidth="1"/>
    <col min="10" max="10" width="11.5703125" style="1" bestFit="1" customWidth="1"/>
    <col min="11" max="11" width="18.42578125" style="1" customWidth="1"/>
    <col min="12" max="12" width="14.140625" style="1" customWidth="1"/>
    <col min="13" max="13" width="10" style="5" customWidth="1"/>
    <col min="14" max="16384" width="19.28515625" style="1"/>
  </cols>
  <sheetData>
    <row r="1" spans="1:14" ht="122.25" customHeight="1" thickBot="1" x14ac:dyDescent="0.3">
      <c r="A1" s="31" t="s">
        <v>48</v>
      </c>
      <c r="B1" s="31"/>
      <c r="C1" s="31"/>
      <c r="D1" s="31"/>
      <c r="E1" s="31"/>
      <c r="F1" s="31"/>
      <c r="G1" s="31"/>
      <c r="H1" s="31"/>
      <c r="I1" s="31"/>
      <c r="J1" s="31"/>
      <c r="K1" s="31"/>
      <c r="L1" s="31"/>
      <c r="M1" s="31"/>
      <c r="N1" s="31"/>
    </row>
    <row r="2" spans="1:14" ht="45" x14ac:dyDescent="0.25">
      <c r="A2" s="23" t="s">
        <v>0</v>
      </c>
      <c r="B2" s="24"/>
      <c r="C2" s="17" t="s">
        <v>1</v>
      </c>
      <c r="D2" s="17" t="s">
        <v>2</v>
      </c>
      <c r="E2" s="17" t="s">
        <v>3</v>
      </c>
      <c r="F2" s="17" t="s">
        <v>46</v>
      </c>
      <c r="G2" s="17" t="s">
        <v>44</v>
      </c>
      <c r="H2" s="17" t="s">
        <v>4</v>
      </c>
      <c r="I2" s="17" t="s">
        <v>5</v>
      </c>
      <c r="J2" s="17" t="s">
        <v>6</v>
      </c>
      <c r="K2" s="18" t="s">
        <v>7</v>
      </c>
      <c r="L2" s="19" t="s">
        <v>45</v>
      </c>
      <c r="M2" s="20" t="s">
        <v>8</v>
      </c>
      <c r="N2" s="15" t="s">
        <v>9</v>
      </c>
    </row>
    <row r="3" spans="1:14" ht="90" x14ac:dyDescent="0.25">
      <c r="A3" s="10" t="s">
        <v>23</v>
      </c>
      <c r="B3" s="2" t="s">
        <v>26</v>
      </c>
      <c r="C3" s="3">
        <v>101</v>
      </c>
      <c r="D3" s="3">
        <v>20</v>
      </c>
      <c r="E3" s="3">
        <v>21</v>
      </c>
      <c r="F3" s="3">
        <v>30</v>
      </c>
      <c r="G3" s="3">
        <v>5</v>
      </c>
      <c r="H3" s="3">
        <v>21</v>
      </c>
      <c r="I3" s="3">
        <v>21</v>
      </c>
      <c r="J3" s="3">
        <v>20</v>
      </c>
      <c r="K3" s="3">
        <v>5</v>
      </c>
      <c r="L3" s="3">
        <v>18</v>
      </c>
      <c r="M3" s="16">
        <v>5</v>
      </c>
      <c r="N3" s="22">
        <f>SUM(C3:M3)</f>
        <v>267</v>
      </c>
    </row>
    <row r="4" spans="1:14" ht="114.75" customHeight="1" x14ac:dyDescent="0.25">
      <c r="A4" s="29" t="s">
        <v>25</v>
      </c>
      <c r="B4" s="2" t="s">
        <v>27</v>
      </c>
      <c r="C4" s="3">
        <v>27</v>
      </c>
      <c r="D4" s="3">
        <v>7</v>
      </c>
      <c r="E4" s="3">
        <v>1</v>
      </c>
      <c r="F4" s="3">
        <v>7</v>
      </c>
      <c r="G4" s="3">
        <v>1</v>
      </c>
      <c r="H4" s="3">
        <v>1</v>
      </c>
      <c r="I4" s="3">
        <v>2</v>
      </c>
      <c r="J4" s="3">
        <v>7</v>
      </c>
      <c r="K4" s="3">
        <v>2</v>
      </c>
      <c r="L4" s="3">
        <v>3</v>
      </c>
      <c r="M4" s="16">
        <v>2</v>
      </c>
      <c r="N4" s="22">
        <f t="shared" ref="N4:N19" si="0">SUM(C4:M4)</f>
        <v>60</v>
      </c>
    </row>
    <row r="5" spans="1:14" ht="122.25" customHeight="1" x14ac:dyDescent="0.25">
      <c r="A5" s="30"/>
      <c r="B5" s="2" t="s">
        <v>28</v>
      </c>
      <c r="C5" s="3">
        <v>9</v>
      </c>
      <c r="D5" s="3">
        <v>2</v>
      </c>
      <c r="E5" s="3">
        <v>0</v>
      </c>
      <c r="F5" s="3">
        <v>4</v>
      </c>
      <c r="G5" s="3">
        <v>0</v>
      </c>
      <c r="H5" s="3">
        <v>0</v>
      </c>
      <c r="I5" s="3">
        <v>2</v>
      </c>
      <c r="J5" s="3">
        <v>1</v>
      </c>
      <c r="K5" s="3">
        <v>0</v>
      </c>
      <c r="L5" s="3">
        <v>1</v>
      </c>
      <c r="M5" s="16">
        <v>0</v>
      </c>
      <c r="N5" s="22">
        <f t="shared" si="0"/>
        <v>19</v>
      </c>
    </row>
    <row r="6" spans="1:14" ht="60.75" customHeight="1" x14ac:dyDescent="0.25">
      <c r="A6" s="10" t="s">
        <v>24</v>
      </c>
      <c r="B6" s="2" t="s">
        <v>22</v>
      </c>
      <c r="C6" s="3">
        <v>2</v>
      </c>
      <c r="D6" s="3">
        <v>0</v>
      </c>
      <c r="E6" s="3">
        <v>0</v>
      </c>
      <c r="F6" s="3">
        <v>0</v>
      </c>
      <c r="G6" s="3">
        <v>0</v>
      </c>
      <c r="H6" s="3">
        <v>0</v>
      </c>
      <c r="I6" s="3">
        <v>0</v>
      </c>
      <c r="J6" s="3">
        <v>0</v>
      </c>
      <c r="K6" s="3">
        <v>0</v>
      </c>
      <c r="L6" s="3">
        <v>0</v>
      </c>
      <c r="M6" s="16">
        <v>0</v>
      </c>
      <c r="N6" s="22">
        <f t="shared" si="0"/>
        <v>2</v>
      </c>
    </row>
    <row r="7" spans="1:14" ht="75" x14ac:dyDescent="0.25">
      <c r="A7" s="10" t="s">
        <v>10</v>
      </c>
      <c r="B7" s="4" t="s">
        <v>11</v>
      </c>
      <c r="C7" s="3">
        <v>48</v>
      </c>
      <c r="D7" s="3">
        <v>18</v>
      </c>
      <c r="E7" s="3">
        <v>4</v>
      </c>
      <c r="F7" s="3">
        <v>6</v>
      </c>
      <c r="G7" s="3">
        <v>0</v>
      </c>
      <c r="H7" s="3">
        <v>4</v>
      </c>
      <c r="I7" s="3">
        <v>6</v>
      </c>
      <c r="J7" s="3">
        <v>3</v>
      </c>
      <c r="K7" s="3">
        <v>3</v>
      </c>
      <c r="L7" s="3">
        <v>8</v>
      </c>
      <c r="M7" s="16">
        <v>4</v>
      </c>
      <c r="N7" s="22">
        <f t="shared" si="0"/>
        <v>104</v>
      </c>
    </row>
    <row r="8" spans="1:14" ht="77.25" x14ac:dyDescent="0.25">
      <c r="A8" s="10" t="s">
        <v>12</v>
      </c>
      <c r="B8" s="4" t="s">
        <v>29</v>
      </c>
      <c r="C8" s="3">
        <v>0</v>
      </c>
      <c r="D8" s="3">
        <v>0</v>
      </c>
      <c r="E8" s="3">
        <v>0</v>
      </c>
      <c r="F8" s="3">
        <v>0</v>
      </c>
      <c r="G8" s="3">
        <v>0</v>
      </c>
      <c r="H8" s="3">
        <v>0</v>
      </c>
      <c r="I8" s="3">
        <v>0</v>
      </c>
      <c r="J8" s="3">
        <v>0</v>
      </c>
      <c r="K8" s="3">
        <v>0</v>
      </c>
      <c r="L8" s="3">
        <v>0</v>
      </c>
      <c r="M8" s="16">
        <v>0</v>
      </c>
      <c r="N8" s="22">
        <f t="shared" si="0"/>
        <v>0</v>
      </c>
    </row>
    <row r="9" spans="1:14" ht="75" x14ac:dyDescent="0.25">
      <c r="A9" s="11" t="s">
        <v>13</v>
      </c>
      <c r="B9" s="2" t="s">
        <v>30</v>
      </c>
      <c r="C9" s="3">
        <v>217</v>
      </c>
      <c r="D9" s="3">
        <v>82</v>
      </c>
      <c r="E9" s="3">
        <v>18</v>
      </c>
      <c r="F9" s="3">
        <v>43</v>
      </c>
      <c r="G9" s="3">
        <v>2</v>
      </c>
      <c r="H9" s="3">
        <v>18</v>
      </c>
      <c r="I9" s="3">
        <v>30</v>
      </c>
      <c r="J9" s="3">
        <v>20</v>
      </c>
      <c r="K9" s="3">
        <v>9</v>
      </c>
      <c r="L9" s="3">
        <v>11</v>
      </c>
      <c r="M9" s="16">
        <v>3</v>
      </c>
      <c r="N9" s="22">
        <f t="shared" si="0"/>
        <v>453</v>
      </c>
    </row>
    <row r="10" spans="1:14" ht="90" x14ac:dyDescent="0.25">
      <c r="A10" s="13" t="s">
        <v>32</v>
      </c>
      <c r="B10" s="2" t="s">
        <v>31</v>
      </c>
      <c r="C10" s="3">
        <v>7</v>
      </c>
      <c r="D10" s="3">
        <v>0</v>
      </c>
      <c r="E10" s="3">
        <v>0</v>
      </c>
      <c r="F10" s="3">
        <v>0</v>
      </c>
      <c r="G10" s="3">
        <v>0</v>
      </c>
      <c r="H10" s="3">
        <v>0</v>
      </c>
      <c r="I10" s="3">
        <v>4</v>
      </c>
      <c r="J10" s="3">
        <v>0</v>
      </c>
      <c r="K10" s="3">
        <v>0</v>
      </c>
      <c r="L10" s="3">
        <v>0</v>
      </c>
      <c r="M10" s="16">
        <v>2</v>
      </c>
      <c r="N10" s="22">
        <f t="shared" si="0"/>
        <v>13</v>
      </c>
    </row>
    <row r="11" spans="1:14" ht="77.25" x14ac:dyDescent="0.25">
      <c r="A11" s="10" t="s">
        <v>14</v>
      </c>
      <c r="B11" s="4" t="s">
        <v>33</v>
      </c>
      <c r="C11" s="3">
        <v>0</v>
      </c>
      <c r="D11" s="3">
        <v>1</v>
      </c>
      <c r="E11" s="3">
        <v>0</v>
      </c>
      <c r="F11" s="3">
        <v>2</v>
      </c>
      <c r="G11" s="3">
        <v>0</v>
      </c>
      <c r="H11" s="3">
        <v>0</v>
      </c>
      <c r="I11" s="3">
        <v>1</v>
      </c>
      <c r="J11" s="3">
        <v>2</v>
      </c>
      <c r="K11" s="3">
        <v>0</v>
      </c>
      <c r="L11" s="3">
        <v>0</v>
      </c>
      <c r="M11" s="16">
        <v>0</v>
      </c>
      <c r="N11" s="22">
        <f t="shared" si="0"/>
        <v>6</v>
      </c>
    </row>
    <row r="12" spans="1:14" ht="92.25" x14ac:dyDescent="0.25">
      <c r="A12" s="10" t="s">
        <v>15</v>
      </c>
      <c r="B12" s="4" t="s">
        <v>34</v>
      </c>
      <c r="C12" s="3">
        <v>7520</v>
      </c>
      <c r="D12" s="3">
        <v>1242</v>
      </c>
      <c r="E12" s="3">
        <v>351</v>
      </c>
      <c r="F12" s="3">
        <v>754</v>
      </c>
      <c r="G12" s="3">
        <v>21</v>
      </c>
      <c r="H12" s="3">
        <v>351</v>
      </c>
      <c r="I12" s="3">
        <v>644</v>
      </c>
      <c r="J12" s="3">
        <v>316</v>
      </c>
      <c r="K12" s="3">
        <v>177</v>
      </c>
      <c r="L12" s="3">
        <v>381</v>
      </c>
      <c r="M12" s="16">
        <v>110</v>
      </c>
      <c r="N12" s="22">
        <f t="shared" si="0"/>
        <v>11867</v>
      </c>
    </row>
    <row r="13" spans="1:14" ht="47.25" x14ac:dyDescent="0.25">
      <c r="A13" s="10" t="s">
        <v>16</v>
      </c>
      <c r="B13" s="4" t="s">
        <v>35</v>
      </c>
      <c r="C13" s="3">
        <v>26</v>
      </c>
      <c r="D13" s="3">
        <v>14</v>
      </c>
      <c r="E13" s="3">
        <v>3</v>
      </c>
      <c r="F13" s="3">
        <v>6</v>
      </c>
      <c r="G13" s="3">
        <v>0</v>
      </c>
      <c r="H13" s="3">
        <v>3</v>
      </c>
      <c r="I13" s="3">
        <v>3</v>
      </c>
      <c r="J13" s="3">
        <v>0</v>
      </c>
      <c r="K13" s="3">
        <v>1</v>
      </c>
      <c r="L13" s="3">
        <v>0</v>
      </c>
      <c r="M13" s="16">
        <v>0</v>
      </c>
      <c r="N13" s="22">
        <f t="shared" si="0"/>
        <v>56</v>
      </c>
    </row>
    <row r="14" spans="1:14" ht="75" x14ac:dyDescent="0.25">
      <c r="A14" s="13" t="s">
        <v>36</v>
      </c>
      <c r="B14" s="4" t="s">
        <v>37</v>
      </c>
      <c r="C14" s="3">
        <v>1</v>
      </c>
      <c r="D14" s="3">
        <v>1</v>
      </c>
      <c r="E14" s="3">
        <v>0</v>
      </c>
      <c r="F14" s="3">
        <v>0</v>
      </c>
      <c r="G14" s="3">
        <v>0</v>
      </c>
      <c r="H14" s="3">
        <v>0</v>
      </c>
      <c r="I14" s="3">
        <v>0</v>
      </c>
      <c r="J14" s="3">
        <v>0</v>
      </c>
      <c r="K14" s="3">
        <v>0</v>
      </c>
      <c r="L14" s="3">
        <v>0</v>
      </c>
      <c r="M14" s="16">
        <v>0</v>
      </c>
      <c r="N14" s="22">
        <f t="shared" si="0"/>
        <v>2</v>
      </c>
    </row>
    <row r="15" spans="1:14" ht="75" x14ac:dyDescent="0.25">
      <c r="A15" s="10" t="s">
        <v>17</v>
      </c>
      <c r="B15" s="4" t="s">
        <v>38</v>
      </c>
      <c r="C15" s="3">
        <v>147</v>
      </c>
      <c r="D15" s="3">
        <v>14</v>
      </c>
      <c r="E15" s="3">
        <v>8</v>
      </c>
      <c r="F15" s="3">
        <v>27</v>
      </c>
      <c r="G15" s="3">
        <v>0</v>
      </c>
      <c r="H15" s="3">
        <v>8</v>
      </c>
      <c r="I15" s="3">
        <v>16</v>
      </c>
      <c r="J15" s="3">
        <v>11</v>
      </c>
      <c r="K15" s="3">
        <v>4</v>
      </c>
      <c r="L15" s="3">
        <v>7</v>
      </c>
      <c r="M15" s="16">
        <v>5</v>
      </c>
      <c r="N15" s="22">
        <f t="shared" si="0"/>
        <v>247</v>
      </c>
    </row>
    <row r="16" spans="1:14" ht="75" x14ac:dyDescent="0.25">
      <c r="A16" s="10" t="s">
        <v>18</v>
      </c>
      <c r="B16" s="2" t="s">
        <v>39</v>
      </c>
      <c r="C16" s="3">
        <v>9</v>
      </c>
      <c r="D16" s="3">
        <v>3</v>
      </c>
      <c r="E16" s="3">
        <v>4</v>
      </c>
      <c r="F16" s="3">
        <v>3</v>
      </c>
      <c r="G16" s="3">
        <v>0</v>
      </c>
      <c r="H16" s="3">
        <v>4</v>
      </c>
      <c r="I16" s="3">
        <v>1</v>
      </c>
      <c r="J16" s="3">
        <v>1</v>
      </c>
      <c r="K16" s="3">
        <v>1</v>
      </c>
      <c r="L16" s="3">
        <v>1</v>
      </c>
      <c r="M16" s="16">
        <v>0</v>
      </c>
      <c r="N16" s="22">
        <f t="shared" si="0"/>
        <v>27</v>
      </c>
    </row>
    <row r="17" spans="1:14" ht="77.25" x14ac:dyDescent="0.25">
      <c r="A17" s="13" t="s">
        <v>40</v>
      </c>
      <c r="B17" s="2" t="s">
        <v>41</v>
      </c>
      <c r="C17" s="3">
        <v>0</v>
      </c>
      <c r="D17" s="3">
        <v>0</v>
      </c>
      <c r="E17" s="3">
        <v>0</v>
      </c>
      <c r="F17" s="3">
        <v>1</v>
      </c>
      <c r="G17" s="3">
        <v>0</v>
      </c>
      <c r="H17" s="3">
        <v>0</v>
      </c>
      <c r="I17" s="3">
        <v>0</v>
      </c>
      <c r="J17" s="3">
        <v>0</v>
      </c>
      <c r="K17" s="3">
        <v>0</v>
      </c>
      <c r="L17" s="3">
        <v>0</v>
      </c>
      <c r="M17" s="16">
        <v>0</v>
      </c>
      <c r="N17" s="22">
        <f t="shared" si="0"/>
        <v>1</v>
      </c>
    </row>
    <row r="18" spans="1:14" ht="77.25" x14ac:dyDescent="0.25">
      <c r="A18" s="13" t="s">
        <v>42</v>
      </c>
      <c r="B18" s="2" t="s">
        <v>43</v>
      </c>
      <c r="C18" s="3">
        <v>0</v>
      </c>
      <c r="D18" s="3">
        <v>0</v>
      </c>
      <c r="E18" s="3">
        <v>0</v>
      </c>
      <c r="F18" s="3">
        <v>0</v>
      </c>
      <c r="G18" s="3">
        <v>0</v>
      </c>
      <c r="H18" s="3">
        <v>0</v>
      </c>
      <c r="I18" s="3">
        <v>0</v>
      </c>
      <c r="J18" s="3">
        <v>0</v>
      </c>
      <c r="K18" s="3">
        <v>0</v>
      </c>
      <c r="L18" s="3">
        <v>0</v>
      </c>
      <c r="M18" s="16">
        <v>0</v>
      </c>
      <c r="N18" s="22">
        <f t="shared" si="0"/>
        <v>0</v>
      </c>
    </row>
    <row r="19" spans="1:14" ht="75" x14ac:dyDescent="0.25">
      <c r="A19" s="10" t="s">
        <v>19</v>
      </c>
      <c r="B19" s="2" t="s">
        <v>20</v>
      </c>
      <c r="C19" s="3">
        <v>0</v>
      </c>
      <c r="D19" s="3">
        <v>1</v>
      </c>
      <c r="E19" s="3">
        <v>0</v>
      </c>
      <c r="F19" s="3">
        <v>0</v>
      </c>
      <c r="G19" s="3">
        <v>0</v>
      </c>
      <c r="H19" s="3">
        <v>0</v>
      </c>
      <c r="I19" s="3">
        <v>0</v>
      </c>
      <c r="J19" s="3">
        <v>0</v>
      </c>
      <c r="K19" s="3">
        <v>0</v>
      </c>
      <c r="L19" s="3">
        <v>0</v>
      </c>
      <c r="M19" s="16">
        <v>0</v>
      </c>
      <c r="N19" s="22">
        <f t="shared" si="0"/>
        <v>1</v>
      </c>
    </row>
    <row r="20" spans="1:14" ht="16.5" thickBot="1" x14ac:dyDescent="0.3">
      <c r="A20" s="25" t="s">
        <v>9</v>
      </c>
      <c r="B20" s="26"/>
      <c r="C20" s="14">
        <f t="shared" ref="C20:N20" si="1">SUM(C3:C19)</f>
        <v>8114</v>
      </c>
      <c r="D20" s="14">
        <f t="shared" si="1"/>
        <v>1405</v>
      </c>
      <c r="E20" s="14">
        <f t="shared" si="1"/>
        <v>410</v>
      </c>
      <c r="F20" s="14">
        <f t="shared" si="1"/>
        <v>883</v>
      </c>
      <c r="G20" s="14">
        <f t="shared" si="1"/>
        <v>29</v>
      </c>
      <c r="H20" s="14">
        <f t="shared" si="1"/>
        <v>410</v>
      </c>
      <c r="I20" s="14">
        <f t="shared" si="1"/>
        <v>730</v>
      </c>
      <c r="J20" s="14">
        <f t="shared" si="1"/>
        <v>381</v>
      </c>
      <c r="K20" s="14">
        <f t="shared" si="1"/>
        <v>202</v>
      </c>
      <c r="L20" s="14">
        <f t="shared" si="1"/>
        <v>430</v>
      </c>
      <c r="M20" s="21">
        <f t="shared" si="1"/>
        <v>131</v>
      </c>
      <c r="N20" s="12">
        <f t="shared" si="1"/>
        <v>13125</v>
      </c>
    </row>
    <row r="25" spans="1:14" s="6" customFormat="1" ht="69.75" customHeight="1" x14ac:dyDescent="0.25">
      <c r="A25" s="27" t="s">
        <v>21</v>
      </c>
      <c r="B25" s="27"/>
      <c r="C25" s="27"/>
      <c r="D25" s="27"/>
      <c r="E25" s="27"/>
      <c r="F25" s="27"/>
      <c r="G25" s="27"/>
      <c r="H25" s="27"/>
      <c r="I25" s="27"/>
      <c r="J25" s="27"/>
      <c r="K25" s="27"/>
      <c r="L25" s="27"/>
    </row>
    <row r="26" spans="1:14" s="6" customFormat="1" x14ac:dyDescent="0.25">
      <c r="A26" s="7"/>
      <c r="B26" s="28" t="s">
        <v>47</v>
      </c>
      <c r="C26" s="28"/>
      <c r="D26" s="28"/>
      <c r="E26" s="28"/>
      <c r="F26" s="28"/>
      <c r="G26" s="28"/>
      <c r="H26" s="8"/>
      <c r="I26" s="8"/>
      <c r="J26" s="8"/>
      <c r="K26" s="8"/>
      <c r="L26" s="9"/>
    </row>
    <row r="27" spans="1:14" x14ac:dyDescent="0.25">
      <c r="M27" s="1"/>
    </row>
    <row r="28" spans="1:14" x14ac:dyDescent="0.25">
      <c r="M28" s="1"/>
    </row>
    <row r="29" spans="1:14" x14ac:dyDescent="0.25">
      <c r="M29" s="1"/>
    </row>
    <row r="30" spans="1:14" x14ac:dyDescent="0.25">
      <c r="M30" s="1"/>
    </row>
    <row r="31" spans="1:14" x14ac:dyDescent="0.25">
      <c r="M31" s="1"/>
    </row>
    <row r="32" spans="1:14" x14ac:dyDescent="0.25">
      <c r="M32" s="1"/>
    </row>
    <row r="33" spans="13:13" x14ac:dyDescent="0.25">
      <c r="M33" s="1"/>
    </row>
    <row r="34" spans="13:13" x14ac:dyDescent="0.25">
      <c r="M34" s="1"/>
    </row>
    <row r="35" spans="13:13" x14ac:dyDescent="0.25">
      <c r="M35" s="1"/>
    </row>
    <row r="36" spans="13:13" x14ac:dyDescent="0.25">
      <c r="M36" s="1"/>
    </row>
    <row r="37" spans="13:13" x14ac:dyDescent="0.25">
      <c r="M37" s="1"/>
    </row>
    <row r="38" spans="13:13" x14ac:dyDescent="0.25">
      <c r="M38" s="1"/>
    </row>
    <row r="39" spans="13:13" x14ac:dyDescent="0.25">
      <c r="M39" s="1"/>
    </row>
    <row r="40" spans="13:13" x14ac:dyDescent="0.25">
      <c r="M40" s="1"/>
    </row>
    <row r="41" spans="13:13" x14ac:dyDescent="0.25">
      <c r="M41" s="1"/>
    </row>
  </sheetData>
  <mergeCells count="6">
    <mergeCell ref="A2:B2"/>
    <mergeCell ref="A20:B20"/>
    <mergeCell ref="A25:L25"/>
    <mergeCell ref="B26:G26"/>
    <mergeCell ref="A4:A5"/>
    <mergeCell ref="A1:N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lacabidze</dc:creator>
  <cp:lastModifiedBy>medea mebonia</cp:lastModifiedBy>
  <dcterms:created xsi:type="dcterms:W3CDTF">2020-08-26T12:22:34Z</dcterms:created>
  <dcterms:modified xsi:type="dcterms:W3CDTF">2024-08-29T15:33:56Z</dcterms:modified>
</cp:coreProperties>
</file>