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qveladze-kh\Desktop\წლიური\"/>
    </mc:Choice>
  </mc:AlternateContent>
  <bookViews>
    <workbookView xWindow="0" yWindow="360" windowWidth="15360" windowHeight="7845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81" i="1"/>
  <c r="D86" i="1"/>
  <c r="D93" i="1"/>
  <c r="D104" i="1"/>
  <c r="D109" i="1"/>
  <c r="D66" i="1"/>
  <c r="D38" i="1"/>
  <c r="D30" i="1"/>
  <c r="F30" i="1"/>
  <c r="D111" i="1" l="1"/>
  <c r="X78" i="1"/>
  <c r="X79" i="1"/>
  <c r="X80" i="1"/>
  <c r="C66" i="1"/>
  <c r="L8" i="1" l="1"/>
  <c r="W30" i="1"/>
  <c r="X29" i="1"/>
  <c r="X8" i="1"/>
  <c r="L29" i="1"/>
  <c r="N75" i="1"/>
  <c r="O75" i="1"/>
  <c r="P75" i="1"/>
  <c r="Q75" i="1"/>
  <c r="R75" i="1"/>
  <c r="S75" i="1"/>
  <c r="T75" i="1"/>
  <c r="U75" i="1"/>
  <c r="V75" i="1"/>
  <c r="W75" i="1"/>
  <c r="X69" i="1"/>
  <c r="X70" i="1"/>
  <c r="X71" i="1"/>
  <c r="X72" i="1"/>
  <c r="B75" i="1"/>
  <c r="C75" i="1"/>
  <c r="E75" i="1"/>
  <c r="F75" i="1"/>
  <c r="G75" i="1"/>
  <c r="H75" i="1"/>
  <c r="I75" i="1"/>
  <c r="J75" i="1"/>
  <c r="K75" i="1"/>
  <c r="L69" i="1"/>
  <c r="L70" i="1"/>
  <c r="L71" i="1"/>
  <c r="L72" i="1"/>
  <c r="X98" i="1"/>
  <c r="X99" i="1"/>
  <c r="X100" i="1"/>
  <c r="L98" i="1"/>
  <c r="L99" i="1"/>
  <c r="L100" i="1"/>
  <c r="X90" i="1"/>
  <c r="X91" i="1"/>
  <c r="L90" i="1"/>
  <c r="L91" i="1"/>
  <c r="L79" i="1"/>
  <c r="L80" i="1"/>
  <c r="X75" i="1" l="1"/>
  <c r="L75" i="1"/>
  <c r="L14" i="1"/>
  <c r="X14" i="1"/>
  <c r="X84" i="1" l="1"/>
  <c r="X85" i="1"/>
  <c r="N86" i="1"/>
  <c r="O86" i="1"/>
  <c r="Q86" i="1"/>
  <c r="S86" i="1"/>
  <c r="U86" i="1"/>
  <c r="W86" i="1"/>
  <c r="C86" i="1"/>
  <c r="E86" i="1"/>
  <c r="G86" i="1"/>
  <c r="X89" i="1"/>
  <c r="X92" i="1"/>
  <c r="N93" i="1"/>
  <c r="O93" i="1"/>
  <c r="P93" i="1"/>
  <c r="Q93" i="1"/>
  <c r="R93" i="1"/>
  <c r="S93" i="1"/>
  <c r="T93" i="1"/>
  <c r="U93" i="1"/>
  <c r="V93" i="1"/>
  <c r="W93" i="1"/>
  <c r="L89" i="1"/>
  <c r="L92" i="1"/>
  <c r="B93" i="1"/>
  <c r="C93" i="1"/>
  <c r="I93" i="1"/>
  <c r="K93" i="1"/>
  <c r="O81" i="1"/>
  <c r="Q81" i="1"/>
  <c r="S81" i="1"/>
  <c r="U81" i="1"/>
  <c r="W81" i="1"/>
  <c r="B81" i="1"/>
  <c r="C81" i="1"/>
  <c r="E81" i="1"/>
  <c r="F81" i="1"/>
  <c r="G81" i="1"/>
  <c r="H81" i="1"/>
  <c r="I81" i="1"/>
  <c r="J81" i="1"/>
  <c r="K81" i="1"/>
  <c r="N104" i="1"/>
  <c r="O104" i="1"/>
  <c r="P104" i="1"/>
  <c r="Q104" i="1"/>
  <c r="R104" i="1"/>
  <c r="S104" i="1"/>
  <c r="T104" i="1"/>
  <c r="U104" i="1"/>
  <c r="V104" i="1"/>
  <c r="W104" i="1"/>
  <c r="X96" i="1"/>
  <c r="X97" i="1"/>
  <c r="X101" i="1"/>
  <c r="X102" i="1"/>
  <c r="L96" i="1"/>
  <c r="L97" i="1"/>
  <c r="L101" i="1"/>
  <c r="L102" i="1"/>
  <c r="L103" i="1"/>
  <c r="B104" i="1"/>
  <c r="C104" i="1"/>
  <c r="E104" i="1"/>
  <c r="F104" i="1"/>
  <c r="G104" i="1"/>
  <c r="H104" i="1"/>
  <c r="I104" i="1"/>
  <c r="J104" i="1"/>
  <c r="K104" i="1"/>
  <c r="L104" i="1" l="1"/>
  <c r="X93" i="1"/>
  <c r="E93" i="1"/>
  <c r="F93" i="1"/>
  <c r="G93" i="1"/>
  <c r="H93" i="1"/>
  <c r="J93" i="1"/>
  <c r="P86" i="1"/>
  <c r="R86" i="1"/>
  <c r="T86" i="1"/>
  <c r="V86" i="1"/>
  <c r="K86" i="1"/>
  <c r="L84" i="1"/>
  <c r="L85" i="1"/>
  <c r="B86" i="1"/>
  <c r="F86" i="1"/>
  <c r="H86" i="1"/>
  <c r="I86" i="1"/>
  <c r="J86" i="1"/>
  <c r="N81" i="1"/>
  <c r="P81" i="1"/>
  <c r="R81" i="1"/>
  <c r="T81" i="1"/>
  <c r="V81" i="1"/>
  <c r="L78" i="1"/>
  <c r="L81" i="1" s="1"/>
  <c r="X73" i="1"/>
  <c r="X74" i="1"/>
  <c r="L73" i="1"/>
  <c r="L74" i="1"/>
  <c r="X81" i="1" l="1"/>
  <c r="L93" i="1"/>
  <c r="X86" i="1"/>
  <c r="L86" i="1"/>
  <c r="N66" i="1"/>
  <c r="O66" i="1"/>
  <c r="P66" i="1"/>
  <c r="Q66" i="1"/>
  <c r="R66" i="1"/>
  <c r="S66" i="1"/>
  <c r="T66" i="1"/>
  <c r="U66" i="1"/>
  <c r="V66" i="1"/>
  <c r="W66" i="1"/>
  <c r="B66" i="1"/>
  <c r="F66" i="1"/>
  <c r="E66" i="1"/>
  <c r="G66" i="1"/>
  <c r="H66" i="1"/>
  <c r="I66" i="1"/>
  <c r="J66" i="1"/>
  <c r="K66" i="1"/>
  <c r="X65" i="1"/>
  <c r="L65" i="1"/>
  <c r="X64" i="1"/>
  <c r="L64" i="1"/>
  <c r="X63" i="1"/>
  <c r="L63" i="1"/>
  <c r="X62" i="1"/>
  <c r="L62" i="1"/>
  <c r="X61" i="1"/>
  <c r="L61" i="1"/>
  <c r="X60" i="1"/>
  <c r="L60" i="1"/>
  <c r="X59" i="1"/>
  <c r="L59" i="1"/>
  <c r="X58" i="1"/>
  <c r="L58" i="1"/>
  <c r="X57" i="1"/>
  <c r="L57" i="1"/>
  <c r="X56" i="1"/>
  <c r="L56" i="1"/>
  <c r="X55" i="1"/>
  <c r="L55" i="1"/>
  <c r="X54" i="1"/>
  <c r="L54" i="1"/>
  <c r="X53" i="1"/>
  <c r="L53" i="1"/>
  <c r="X52" i="1"/>
  <c r="L52" i="1"/>
  <c r="X51" i="1"/>
  <c r="L51" i="1"/>
  <c r="X50" i="1"/>
  <c r="L50" i="1"/>
  <c r="X49" i="1"/>
  <c r="L49" i="1"/>
  <c r="X48" i="1"/>
  <c r="L48" i="1"/>
  <c r="X47" i="1"/>
  <c r="L47" i="1"/>
  <c r="X46" i="1"/>
  <c r="L46" i="1"/>
  <c r="X45" i="1"/>
  <c r="L45" i="1"/>
  <c r="X44" i="1"/>
  <c r="L44" i="1"/>
  <c r="X43" i="1"/>
  <c r="L43" i="1"/>
  <c r="X42" i="1"/>
  <c r="L42" i="1"/>
  <c r="X41" i="1"/>
  <c r="L41" i="1"/>
  <c r="X33" i="1"/>
  <c r="X36" i="1"/>
  <c r="X34" i="1"/>
  <c r="X37" i="1"/>
  <c r="X35" i="1"/>
  <c r="L33" i="1"/>
  <c r="L36" i="1"/>
  <c r="L34" i="1"/>
  <c r="L37" i="1"/>
  <c r="L35" i="1"/>
  <c r="N38" i="1"/>
  <c r="O38" i="1"/>
  <c r="P38" i="1"/>
  <c r="Q38" i="1"/>
  <c r="R38" i="1"/>
  <c r="S38" i="1"/>
  <c r="T38" i="1"/>
  <c r="U38" i="1"/>
  <c r="V38" i="1"/>
  <c r="W38" i="1"/>
  <c r="B38" i="1"/>
  <c r="C38" i="1"/>
  <c r="E38" i="1"/>
  <c r="F38" i="1"/>
  <c r="G38" i="1"/>
  <c r="H38" i="1"/>
  <c r="I38" i="1"/>
  <c r="J38" i="1"/>
  <c r="K38" i="1"/>
  <c r="X6" i="1"/>
  <c r="X7" i="1"/>
  <c r="X10" i="1"/>
  <c r="X11" i="1"/>
  <c r="X12" i="1"/>
  <c r="X13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9" i="1"/>
  <c r="N30" i="1"/>
  <c r="O30" i="1"/>
  <c r="P30" i="1"/>
  <c r="Q30" i="1"/>
  <c r="R30" i="1"/>
  <c r="S30" i="1"/>
  <c r="T30" i="1"/>
  <c r="U30" i="1"/>
  <c r="V30" i="1"/>
  <c r="L6" i="1"/>
  <c r="L7" i="1"/>
  <c r="L10" i="1"/>
  <c r="L11" i="1"/>
  <c r="L12" i="1"/>
  <c r="L13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9" i="1"/>
  <c r="B30" i="1"/>
  <c r="C30" i="1"/>
  <c r="E30" i="1"/>
  <c r="G30" i="1"/>
  <c r="H30" i="1"/>
  <c r="I30" i="1"/>
  <c r="J30" i="1"/>
  <c r="K30" i="1"/>
  <c r="L30" i="1" l="1"/>
  <c r="X30" i="1"/>
  <c r="X38" i="1"/>
  <c r="X66" i="1"/>
  <c r="L38" i="1"/>
  <c r="L66" i="1"/>
  <c r="N109" i="1" l="1"/>
  <c r="B109" i="1"/>
  <c r="B111" i="1" s="1"/>
  <c r="O109" i="1"/>
  <c r="P109" i="1"/>
  <c r="Q109" i="1"/>
  <c r="R109" i="1"/>
  <c r="S109" i="1"/>
  <c r="T109" i="1"/>
  <c r="U109" i="1"/>
  <c r="V109" i="1"/>
  <c r="W109" i="1"/>
  <c r="X108" i="1"/>
  <c r="C109" i="1"/>
  <c r="C111" i="1" s="1"/>
  <c r="E109" i="1"/>
  <c r="E111" i="1" s="1"/>
  <c r="F109" i="1"/>
  <c r="F111" i="1" s="1"/>
  <c r="G109" i="1"/>
  <c r="G111" i="1" s="1"/>
  <c r="H109" i="1"/>
  <c r="H111" i="1" s="1"/>
  <c r="I109" i="1"/>
  <c r="I111" i="1" s="1"/>
  <c r="J109" i="1"/>
  <c r="J111" i="1" s="1"/>
  <c r="K109" i="1"/>
  <c r="K111" i="1" s="1"/>
  <c r="L108" i="1"/>
  <c r="X107" i="1"/>
  <c r="L107" i="1"/>
  <c r="X109" i="1" l="1"/>
  <c r="L109" i="1"/>
  <c r="X103" i="1" l="1"/>
  <c r="X104" i="1" s="1"/>
  <c r="R111" i="1" l="1"/>
  <c r="U111" i="1"/>
  <c r="Q111" i="1"/>
  <c r="N111" i="1"/>
  <c r="T111" i="1"/>
  <c r="P111" i="1"/>
  <c r="W111" i="1"/>
  <c r="S111" i="1"/>
  <c r="O111" i="1"/>
  <c r="V111" i="1"/>
  <c r="X111" i="1" l="1"/>
  <c r="L111" i="1"/>
</calcChain>
</file>

<file path=xl/sharedStrings.xml><?xml version="1.0" encoding="utf-8"?>
<sst xmlns="http://schemas.openxmlformats.org/spreadsheetml/2006/main" count="134" uniqueCount="62">
  <si>
    <t>რეგიონი</t>
  </si>
  <si>
    <t>25-44</t>
  </si>
  <si>
    <t>45-60</t>
  </si>
  <si>
    <t>60-ზევით</t>
  </si>
  <si>
    <t>მამრობითი</t>
  </si>
  <si>
    <t>მდედრობითი</t>
  </si>
  <si>
    <t>სულ</t>
  </si>
  <si>
    <t>თბილისი</t>
  </si>
  <si>
    <t>საქართველო</t>
  </si>
  <si>
    <t>იმერეთი</t>
  </si>
  <si>
    <t>აჭარა</t>
  </si>
  <si>
    <t>კახეთი</t>
  </si>
  <si>
    <t>გურია</t>
  </si>
  <si>
    <t>სამეგრელო</t>
  </si>
  <si>
    <t>სამცხე-ჯავახეთი</t>
  </si>
  <si>
    <t>ქვემო ქართლი</t>
  </si>
  <si>
    <t>შიდა ქართლი</t>
  </si>
  <si>
    <t>წარდგენილ პირთა რაოდენობა ასაკობრივი ჯგუფებისა და სქესის მიხედვით</t>
  </si>
  <si>
    <t>დადებითი შედეგის მქონე პირთა რაოდენობა ასაკობრივი ჯგუფებისა და სქესის მიხედვით</t>
  </si>
  <si>
    <t>წარდგენილ/დადებითი შედეგის მქონე პირთა მოქალაქეობა</t>
  </si>
  <si>
    <t>18-24</t>
  </si>
  <si>
    <t>18  წლამდე</t>
  </si>
  <si>
    <t>რუსეთი</t>
  </si>
  <si>
    <t>თურქეთი</t>
  </si>
  <si>
    <t>უკრაინა</t>
  </si>
  <si>
    <t>აზერბაიჯანი</t>
  </si>
  <si>
    <t>ირანი</t>
  </si>
  <si>
    <t>ნიგერია</t>
  </si>
  <si>
    <t>სომხეთი</t>
  </si>
  <si>
    <t>ბელორუსია</t>
  </si>
  <si>
    <t>ინდოეთი</t>
  </si>
  <si>
    <t>ერაყი</t>
  </si>
  <si>
    <t>ყაზახეთი</t>
  </si>
  <si>
    <t>საუდის არაბეთი</t>
  </si>
  <si>
    <t>ავსტრალია</t>
  </si>
  <si>
    <t>გერმანია</t>
  </si>
  <si>
    <t>დიდი ბრიტანეთი</t>
  </si>
  <si>
    <t>ეგვიპტე</t>
  </si>
  <si>
    <t>მოლდოვა</t>
  </si>
  <si>
    <t>უზბეკეთი</t>
  </si>
  <si>
    <t>ავღანეთი</t>
  </si>
  <si>
    <t>ისრაელი</t>
  </si>
  <si>
    <t>თურქმენეთი</t>
  </si>
  <si>
    <t>იორდანია</t>
  </si>
  <si>
    <t>მაროკო</t>
  </si>
  <si>
    <t>ჩინეთი</t>
  </si>
  <si>
    <t>თურქმნეთი</t>
  </si>
  <si>
    <t>ლატვია</t>
  </si>
  <si>
    <t>ფინეთი</t>
  </si>
  <si>
    <t>ბულგართი</t>
  </si>
  <si>
    <t>არაბთა გაერთ.საემიროები</t>
  </si>
  <si>
    <t>სირია</t>
  </si>
  <si>
    <t>ნეპალი</t>
  </si>
  <si>
    <t>დიდი ბრიტნეთი</t>
  </si>
  <si>
    <t>ესტონეთი</t>
  </si>
  <si>
    <t>ლიტვა</t>
  </si>
  <si>
    <t>პაკისტანი</t>
  </si>
  <si>
    <t>რუმინეთი</t>
  </si>
  <si>
    <t>საბერძნეთი</t>
  </si>
  <si>
    <t>სუდანი</t>
  </si>
  <si>
    <t>შვედეთი</t>
  </si>
  <si>
    <t>შსს საექსპერტო-კრიმინალისტიკური დეპარტამენტის ნარკოლოგიური ექსპერტიზის სამსახურში  წარდგენილ პირთა სტატისტიკა 
 2024 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</si>
</sst>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0" fillId="0" borderId="0" xfId="0" applyFont="1"/>
    <xf numFmtId="0" fontId="1" fillId="2" borderId="0" xfId="1" applyBorder="1" applyAlignment="1">
      <alignment horizontal="center"/>
    </xf>
    <xf numFmtId="0" fontId="2" fillId="0" borderId="0" xfId="0" applyFont="1" applyAlignment="1">
      <alignment horizontal="center" vertical="center" textRotation="45"/>
    </xf>
    <xf numFmtId="0" fontId="0" fillId="2" borderId="0" xfId="1" applyFont="1" applyBorder="1" applyAlignment="1">
      <alignment horizontal="center" vertical="center" textRotation="45"/>
    </xf>
    <xf numFmtId="0" fontId="1" fillId="3" borderId="0" xfId="2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0" xfId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0" xfId="2" applyFont="1"/>
    <xf numFmtId="0" fontId="4" fillId="3" borderId="0" xfId="2" applyFont="1" applyAlignment="1">
      <alignment horizontal="center" vertical="center"/>
    </xf>
    <xf numFmtId="0" fontId="4" fillId="3" borderId="0" xfId="2" applyFont="1" applyAlignment="1">
      <alignment horizontal="center"/>
    </xf>
    <xf numFmtId="0" fontId="4" fillId="3" borderId="0" xfId="2" applyFont="1" applyBorder="1" applyAlignment="1">
      <alignment horizontal="center"/>
    </xf>
    <xf numFmtId="0" fontId="3" fillId="3" borderId="0" xfId="2" applyFont="1" applyAlignment="1">
      <alignment horizontal="center" vertical="center"/>
    </xf>
    <xf numFmtId="0" fontId="4" fillId="0" borderId="0" xfId="0" applyFont="1"/>
    <xf numFmtId="0" fontId="4" fillId="3" borderId="0" xfId="2" applyFont="1" applyAlignment="1"/>
    <xf numFmtId="0" fontId="0" fillId="2" borderId="0" xfId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textRotation="45"/>
    </xf>
    <xf numFmtId="0" fontId="2" fillId="0" borderId="0" xfId="0" applyFont="1" applyAlignment="1">
      <alignment horizontal="center" vertical="center"/>
    </xf>
  </cellXfs>
  <cellStyles count="3">
    <cellStyle name="20% - Accent3" xfId="2" builtinId="38"/>
    <cellStyle name="40% - Accent3" xfId="1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AV127"/>
  <sheetViews>
    <sheetView tabSelected="1" zoomScaleNormal="100" workbookViewId="0">
      <pane ySplit="4" topLeftCell="A30" activePane="bottomLeft" state="frozen"/>
      <selection pane="bottomLeft" activeCell="M82" sqref="M82"/>
    </sheetView>
  </sheetViews>
  <sheetFormatPr defaultRowHeight="15" outlineLevelRow="1" x14ac:dyDescent="0.25"/>
  <cols>
    <col min="1" max="1" width="28.42578125" customWidth="1"/>
    <col min="2" max="11" width="6.7109375" style="10" customWidth="1"/>
    <col min="12" max="12" width="6.7109375" style="2" customWidth="1"/>
    <col min="13" max="13" width="6.7109375" customWidth="1"/>
    <col min="14" max="23" width="6.7109375" style="10" customWidth="1"/>
    <col min="24" max="24" width="6.7109375" style="12" customWidth="1"/>
    <col min="26" max="26" width="19.7109375" customWidth="1"/>
  </cols>
  <sheetData>
    <row r="1" spans="1:14244" ht="59.25" customHeight="1" x14ac:dyDescent="0.25">
      <c r="A1" s="35" t="s">
        <v>61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14244" ht="33" customHeight="1" x14ac:dyDescent="0.25">
      <c r="A2" s="39" t="s">
        <v>0</v>
      </c>
      <c r="B2" s="37" t="s">
        <v>17</v>
      </c>
      <c r="C2" s="37"/>
      <c r="D2" s="37"/>
      <c r="E2" s="37"/>
      <c r="F2" s="37"/>
      <c r="G2" s="37"/>
      <c r="H2" s="37"/>
      <c r="I2" s="37"/>
      <c r="J2" s="37"/>
      <c r="K2" s="37"/>
      <c r="M2" s="6"/>
      <c r="N2" s="37" t="s">
        <v>18</v>
      </c>
      <c r="O2" s="37"/>
      <c r="P2" s="37"/>
      <c r="Q2" s="37"/>
      <c r="R2" s="37"/>
      <c r="S2" s="37"/>
      <c r="T2" s="37"/>
      <c r="U2" s="37"/>
      <c r="V2" s="37"/>
      <c r="W2" s="37"/>
    </row>
    <row r="3" spans="1:14244" s="5" customFormat="1" ht="54" customHeight="1" x14ac:dyDescent="0.25">
      <c r="A3" s="39"/>
      <c r="B3" s="38" t="s">
        <v>21</v>
      </c>
      <c r="C3" s="38"/>
      <c r="D3" s="38" t="s">
        <v>20</v>
      </c>
      <c r="E3" s="38"/>
      <c r="F3" s="38" t="s">
        <v>1</v>
      </c>
      <c r="G3" s="38"/>
      <c r="H3" s="38" t="s">
        <v>2</v>
      </c>
      <c r="I3" s="38"/>
      <c r="J3" s="38" t="s">
        <v>3</v>
      </c>
      <c r="K3" s="38"/>
      <c r="L3" s="7"/>
      <c r="M3" s="8"/>
      <c r="N3" s="38" t="s">
        <v>21</v>
      </c>
      <c r="O3" s="38"/>
      <c r="P3" s="38" t="s">
        <v>20</v>
      </c>
      <c r="Q3" s="38"/>
      <c r="R3" s="38" t="s">
        <v>1</v>
      </c>
      <c r="S3" s="38"/>
      <c r="T3" s="38" t="s">
        <v>2</v>
      </c>
      <c r="U3" s="38"/>
      <c r="V3" s="38" t="s">
        <v>3</v>
      </c>
      <c r="W3" s="38"/>
      <c r="X3" s="12"/>
    </row>
    <row r="4" spans="1:14244" ht="69" x14ac:dyDescent="0.25">
      <c r="A4" s="39"/>
      <c r="B4" s="13" t="s">
        <v>4</v>
      </c>
      <c r="C4" s="13" t="s">
        <v>5</v>
      </c>
      <c r="D4" s="13" t="s">
        <v>4</v>
      </c>
      <c r="E4" s="13" t="s">
        <v>5</v>
      </c>
      <c r="F4" s="13" t="s">
        <v>4</v>
      </c>
      <c r="G4" s="13" t="s">
        <v>5</v>
      </c>
      <c r="H4" s="13" t="s">
        <v>4</v>
      </c>
      <c r="I4" s="13" t="s">
        <v>5</v>
      </c>
      <c r="J4" s="13" t="s">
        <v>4</v>
      </c>
      <c r="K4" s="13" t="s">
        <v>5</v>
      </c>
      <c r="L4" s="12" t="s">
        <v>6</v>
      </c>
      <c r="M4" s="6"/>
      <c r="N4" s="13" t="s">
        <v>4</v>
      </c>
      <c r="O4" s="13" t="s">
        <v>5</v>
      </c>
      <c r="P4" s="13" t="s">
        <v>4</v>
      </c>
      <c r="Q4" s="13" t="s">
        <v>5</v>
      </c>
      <c r="R4" s="13" t="s">
        <v>4</v>
      </c>
      <c r="S4" s="13" t="s">
        <v>5</v>
      </c>
      <c r="T4" s="13" t="s">
        <v>4</v>
      </c>
      <c r="U4" s="13" t="s">
        <v>5</v>
      </c>
      <c r="V4" s="13" t="s">
        <v>4</v>
      </c>
      <c r="W4" s="13" t="s">
        <v>5</v>
      </c>
      <c r="X4" s="12" t="s">
        <v>6</v>
      </c>
    </row>
    <row r="5" spans="1:14244" ht="33.75" hidden="1" customHeight="1" outlineLevel="1" x14ac:dyDescent="0.25">
      <c r="A5" s="11" t="s">
        <v>19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 s="19"/>
      <c r="N5" s="17"/>
      <c r="O5" s="17"/>
      <c r="P5" s="17"/>
      <c r="Q5" s="17"/>
      <c r="R5" s="17"/>
      <c r="S5" s="17"/>
      <c r="T5" s="17"/>
      <c r="U5" s="17"/>
      <c r="V5" s="17"/>
      <c r="W5" s="17"/>
      <c r="X5" s="20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</row>
    <row r="6" spans="1:14244" ht="15.75" hidden="1" customHeight="1" outlineLevel="1" x14ac:dyDescent="0.25">
      <c r="A6" s="15" t="s">
        <v>8</v>
      </c>
      <c r="B6" s="31">
        <v>4</v>
      </c>
      <c r="C6" s="31">
        <v>2</v>
      </c>
      <c r="D6" s="31">
        <v>267</v>
      </c>
      <c r="E6" s="31">
        <v>14</v>
      </c>
      <c r="F6" s="31">
        <v>1240</v>
      </c>
      <c r="G6" s="31">
        <v>27</v>
      </c>
      <c r="H6" s="31">
        <v>471</v>
      </c>
      <c r="I6" s="31">
        <v>2</v>
      </c>
      <c r="J6" s="31">
        <v>62</v>
      </c>
      <c r="K6" s="31"/>
      <c r="L6" s="18">
        <f t="shared" ref="L6:L29" si="0">SUM(B6:K6)</f>
        <v>2089</v>
      </c>
      <c r="M6" s="19"/>
      <c r="N6" s="31">
        <v>2</v>
      </c>
      <c r="O6" s="31">
        <v>1</v>
      </c>
      <c r="P6" s="31">
        <v>227</v>
      </c>
      <c r="Q6" s="31">
        <v>10</v>
      </c>
      <c r="R6" s="31">
        <v>1061</v>
      </c>
      <c r="S6" s="31">
        <v>19</v>
      </c>
      <c r="T6" s="31">
        <v>422</v>
      </c>
      <c r="U6" s="31"/>
      <c r="V6" s="31">
        <v>55</v>
      </c>
      <c r="W6" s="31"/>
      <c r="X6" s="32">
        <f t="shared" ref="X6:X29" si="1">SUM(N6:W6)</f>
        <v>1797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</row>
    <row r="7" spans="1:14244" ht="15.75" hidden="1" customHeight="1" outlineLevel="1" x14ac:dyDescent="0.25">
      <c r="A7" s="15" t="s">
        <v>22</v>
      </c>
      <c r="B7" s="31"/>
      <c r="C7" s="31"/>
      <c r="D7" s="31">
        <v>3</v>
      </c>
      <c r="E7" s="31">
        <v>1</v>
      </c>
      <c r="F7" s="31">
        <v>30</v>
      </c>
      <c r="G7" s="31">
        <v>3</v>
      </c>
      <c r="H7" s="31">
        <v>3</v>
      </c>
      <c r="I7" s="31"/>
      <c r="J7" s="31"/>
      <c r="K7" s="31"/>
      <c r="L7" s="18">
        <f t="shared" si="0"/>
        <v>40</v>
      </c>
      <c r="M7" s="19"/>
      <c r="N7" s="31"/>
      <c r="O7" s="31"/>
      <c r="P7" s="31">
        <v>2</v>
      </c>
      <c r="Q7" s="31">
        <v>1</v>
      </c>
      <c r="R7" s="31">
        <v>27</v>
      </c>
      <c r="S7" s="31">
        <v>2</v>
      </c>
      <c r="T7" s="31">
        <v>2</v>
      </c>
      <c r="U7" s="31"/>
      <c r="V7" s="31"/>
      <c r="W7" s="31"/>
      <c r="X7" s="32">
        <f t="shared" si="1"/>
        <v>34</v>
      </c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</row>
    <row r="8" spans="1:14244" ht="15.75" hidden="1" customHeight="1" outlineLevel="1" x14ac:dyDescent="0.25">
      <c r="A8" s="15" t="s">
        <v>29</v>
      </c>
      <c r="B8" s="31"/>
      <c r="C8" s="31"/>
      <c r="D8" s="31">
        <v>4</v>
      </c>
      <c r="E8" s="31"/>
      <c r="F8" s="31">
        <v>7</v>
      </c>
      <c r="G8" s="31"/>
      <c r="H8" s="31"/>
      <c r="I8" s="31"/>
      <c r="J8" s="31"/>
      <c r="K8" s="31"/>
      <c r="L8" s="18">
        <f>SUM(B8:K8)</f>
        <v>11</v>
      </c>
      <c r="M8" s="19"/>
      <c r="N8" s="31"/>
      <c r="O8" s="31"/>
      <c r="P8" s="31">
        <v>2</v>
      </c>
      <c r="Q8" s="31"/>
      <c r="R8" s="31">
        <v>6</v>
      </c>
      <c r="S8" s="31"/>
      <c r="T8" s="31"/>
      <c r="U8" s="31"/>
      <c r="V8" s="31"/>
      <c r="W8" s="31"/>
      <c r="X8" s="32">
        <f>SUM(N8:W8)</f>
        <v>8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</row>
    <row r="9" spans="1:14244" ht="15.75" hidden="1" customHeight="1" outlineLevel="1" x14ac:dyDescent="0.25">
      <c r="A9" s="15" t="s">
        <v>24</v>
      </c>
      <c r="B9" s="31"/>
      <c r="C9" s="31"/>
      <c r="D9" s="31">
        <v>2</v>
      </c>
      <c r="E9" s="31"/>
      <c r="F9" s="31">
        <v>7</v>
      </c>
      <c r="G9" s="31">
        <v>1</v>
      </c>
      <c r="H9" s="31"/>
      <c r="I9" s="31"/>
      <c r="J9" s="31"/>
      <c r="K9" s="31"/>
      <c r="L9" s="18">
        <f>SUM(B9:K9)</f>
        <v>10</v>
      </c>
      <c r="M9" s="19"/>
      <c r="N9" s="31"/>
      <c r="O9" s="31"/>
      <c r="P9" s="31">
        <v>1</v>
      </c>
      <c r="Q9" s="31"/>
      <c r="R9" s="31">
        <v>4</v>
      </c>
      <c r="S9" s="31">
        <v>1</v>
      </c>
      <c r="T9" s="31"/>
      <c r="U9" s="31"/>
      <c r="V9" s="31"/>
      <c r="W9" s="31"/>
      <c r="X9" s="32">
        <f>SUM(N9:W9)</f>
        <v>6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</row>
    <row r="10" spans="1:14244" ht="15.75" hidden="1" customHeight="1" outlineLevel="1" x14ac:dyDescent="0.25">
      <c r="A10" s="15" t="s">
        <v>26</v>
      </c>
      <c r="B10" s="31"/>
      <c r="C10" s="31"/>
      <c r="D10" s="31">
        <v>2</v>
      </c>
      <c r="E10" s="31"/>
      <c r="F10" s="31">
        <v>5</v>
      </c>
      <c r="G10" s="31"/>
      <c r="H10" s="31">
        <v>2</v>
      </c>
      <c r="I10" s="31"/>
      <c r="J10" s="31"/>
      <c r="K10" s="31"/>
      <c r="L10" s="18">
        <f t="shared" si="0"/>
        <v>9</v>
      </c>
      <c r="M10" s="19"/>
      <c r="N10" s="31"/>
      <c r="O10" s="31"/>
      <c r="P10" s="31">
        <v>2</v>
      </c>
      <c r="Q10" s="31"/>
      <c r="R10" s="31">
        <v>3</v>
      </c>
      <c r="S10" s="31"/>
      <c r="T10" s="31">
        <v>2</v>
      </c>
      <c r="U10" s="31"/>
      <c r="V10" s="31"/>
      <c r="W10" s="31"/>
      <c r="X10" s="32">
        <f t="shared" si="1"/>
        <v>7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</row>
    <row r="11" spans="1:14244" ht="15.75" hidden="1" customHeight="1" outlineLevel="1" x14ac:dyDescent="0.25">
      <c r="A11" s="15" t="s">
        <v>25</v>
      </c>
      <c r="B11" s="31"/>
      <c r="C11" s="31"/>
      <c r="D11" s="31">
        <v>2</v>
      </c>
      <c r="E11" s="31">
        <v>2</v>
      </c>
      <c r="F11" s="31">
        <v>3</v>
      </c>
      <c r="G11" s="31">
        <v>1</v>
      </c>
      <c r="H11" s="31"/>
      <c r="I11" s="31"/>
      <c r="J11" s="31"/>
      <c r="K11" s="31"/>
      <c r="L11" s="18">
        <f t="shared" si="0"/>
        <v>8</v>
      </c>
      <c r="M11" s="19"/>
      <c r="N11" s="31"/>
      <c r="O11" s="31"/>
      <c r="P11" s="31">
        <v>1</v>
      </c>
      <c r="Q11" s="31"/>
      <c r="R11" s="31">
        <v>2</v>
      </c>
      <c r="S11" s="31">
        <v>1</v>
      </c>
      <c r="T11" s="31"/>
      <c r="U11" s="31"/>
      <c r="V11" s="31"/>
      <c r="W11" s="31"/>
      <c r="X11" s="32">
        <f t="shared" si="1"/>
        <v>4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</row>
    <row r="12" spans="1:14244" ht="15.75" hidden="1" customHeight="1" outlineLevel="1" x14ac:dyDescent="0.25">
      <c r="A12" s="15" t="s">
        <v>43</v>
      </c>
      <c r="B12" s="31"/>
      <c r="C12" s="31"/>
      <c r="D12" s="31">
        <v>5</v>
      </c>
      <c r="E12" s="31"/>
      <c r="F12" s="31">
        <v>2</v>
      </c>
      <c r="G12" s="31"/>
      <c r="H12" s="31"/>
      <c r="I12" s="31"/>
      <c r="J12" s="31"/>
      <c r="K12" s="31"/>
      <c r="L12" s="18">
        <f t="shared" si="0"/>
        <v>7</v>
      </c>
      <c r="M12" s="19"/>
      <c r="N12" s="31"/>
      <c r="O12" s="31"/>
      <c r="P12" s="31">
        <v>4</v>
      </c>
      <c r="Q12" s="31"/>
      <c r="R12" s="31">
        <v>2</v>
      </c>
      <c r="T12" s="31"/>
      <c r="U12" s="31"/>
      <c r="V12" s="31"/>
      <c r="W12" s="31"/>
      <c r="X12" s="32">
        <f t="shared" si="1"/>
        <v>6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</row>
    <row r="13" spans="1:14244" ht="15.75" hidden="1" customHeight="1" outlineLevel="1" x14ac:dyDescent="0.25">
      <c r="A13" s="15" t="s">
        <v>46</v>
      </c>
      <c r="B13" s="31"/>
      <c r="C13" s="31"/>
      <c r="D13" s="31">
        <v>1</v>
      </c>
      <c r="E13" s="31"/>
      <c r="F13" s="31">
        <v>4</v>
      </c>
      <c r="G13" s="31">
        <v>1</v>
      </c>
      <c r="H13" s="31"/>
      <c r="I13" s="31"/>
      <c r="J13" s="31"/>
      <c r="K13" s="31"/>
      <c r="L13" s="18">
        <f>SUM(B13:K13)</f>
        <v>6</v>
      </c>
      <c r="M13" s="19"/>
      <c r="N13" s="31"/>
      <c r="O13" s="31"/>
      <c r="P13" s="31"/>
      <c r="Q13" s="31"/>
      <c r="R13" s="31">
        <v>2</v>
      </c>
      <c r="T13" s="31"/>
      <c r="U13" s="31"/>
      <c r="V13" s="31"/>
      <c r="W13" s="31"/>
      <c r="X13" s="32">
        <f>SUM(N13:W13)</f>
        <v>2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</row>
    <row r="14" spans="1:14244" ht="15.75" hidden="1" customHeight="1" outlineLevel="1" x14ac:dyDescent="0.25">
      <c r="A14" s="15" t="s">
        <v>30</v>
      </c>
      <c r="B14" s="31"/>
      <c r="C14" s="31"/>
      <c r="D14" s="31">
        <v>2</v>
      </c>
      <c r="E14" s="31"/>
      <c r="F14" s="31">
        <v>3</v>
      </c>
      <c r="G14" s="31">
        <v>1</v>
      </c>
      <c r="H14" s="31"/>
      <c r="I14" s="31"/>
      <c r="J14" s="31"/>
      <c r="K14" s="31"/>
      <c r="L14" s="18">
        <f t="shared" si="0"/>
        <v>6</v>
      </c>
      <c r="M14" s="19"/>
      <c r="N14" s="31"/>
      <c r="O14" s="31"/>
      <c r="P14" s="31">
        <v>2</v>
      </c>
      <c r="Q14" s="31"/>
      <c r="R14" s="31">
        <v>2</v>
      </c>
      <c r="T14" s="31"/>
      <c r="U14" s="31"/>
      <c r="V14" s="31"/>
      <c r="W14" s="31"/>
      <c r="X14" s="32">
        <f t="shared" si="1"/>
        <v>4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</row>
    <row r="15" spans="1:14244" ht="15.75" hidden="1" customHeight="1" outlineLevel="1" x14ac:dyDescent="0.25">
      <c r="A15" s="15" t="s">
        <v>32</v>
      </c>
      <c r="B15" s="31"/>
      <c r="C15" s="31"/>
      <c r="D15" s="31">
        <v>1</v>
      </c>
      <c r="E15" s="31"/>
      <c r="F15" s="31">
        <v>2</v>
      </c>
      <c r="G15" s="31">
        <v>1</v>
      </c>
      <c r="H15" s="31"/>
      <c r="I15" s="31"/>
      <c r="J15" s="31"/>
      <c r="K15" s="31"/>
      <c r="L15" s="18">
        <f t="shared" si="0"/>
        <v>4</v>
      </c>
      <c r="M15" s="19"/>
      <c r="N15" s="31"/>
      <c r="O15" s="31"/>
      <c r="P15" s="31">
        <v>1</v>
      </c>
      <c r="Q15" s="31"/>
      <c r="R15" s="31">
        <v>1</v>
      </c>
      <c r="T15" s="31"/>
      <c r="U15" s="31"/>
      <c r="V15" s="31"/>
      <c r="W15" s="31"/>
      <c r="X15" s="32">
        <f t="shared" si="1"/>
        <v>2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</row>
    <row r="16" spans="1:14244" ht="15.75" hidden="1" customHeight="1" outlineLevel="1" x14ac:dyDescent="0.25">
      <c r="A16" s="15" t="s">
        <v>23</v>
      </c>
      <c r="B16" s="31"/>
      <c r="C16" s="31"/>
      <c r="D16" s="31"/>
      <c r="E16" s="31"/>
      <c r="F16" s="31">
        <v>3</v>
      </c>
      <c r="G16" s="31"/>
      <c r="H16" s="31"/>
      <c r="I16" s="31"/>
      <c r="J16" s="31"/>
      <c r="K16" s="31"/>
      <c r="L16" s="18">
        <f t="shared" si="0"/>
        <v>3</v>
      </c>
      <c r="M16" s="19"/>
      <c r="N16" s="31"/>
      <c r="O16" s="31"/>
      <c r="P16" s="31"/>
      <c r="Q16" s="31"/>
      <c r="R16" s="31">
        <v>2</v>
      </c>
      <c r="T16" s="31"/>
      <c r="U16" s="31"/>
      <c r="V16" s="31"/>
      <c r="W16" s="31"/>
      <c r="X16" s="32">
        <f t="shared" si="1"/>
        <v>2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</row>
    <row r="17" spans="1:14244" ht="15.75" hidden="1" customHeight="1" outlineLevel="1" x14ac:dyDescent="0.25">
      <c r="A17" s="15" t="s">
        <v>28</v>
      </c>
      <c r="B17" s="31"/>
      <c r="C17" s="31"/>
      <c r="D17" s="31"/>
      <c r="E17" s="31"/>
      <c r="F17" s="31">
        <v>3</v>
      </c>
      <c r="G17" s="31"/>
      <c r="H17" s="31"/>
      <c r="I17" s="31"/>
      <c r="J17" s="31"/>
      <c r="K17" s="31"/>
      <c r="L17" s="18">
        <f t="shared" si="0"/>
        <v>3</v>
      </c>
      <c r="M17" s="19"/>
      <c r="N17" s="31"/>
      <c r="O17" s="31"/>
      <c r="P17" s="31"/>
      <c r="Q17" s="31"/>
      <c r="R17" s="31">
        <v>1</v>
      </c>
      <c r="T17" s="31"/>
      <c r="U17" s="31"/>
      <c r="V17" s="31"/>
      <c r="W17" s="31"/>
      <c r="X17" s="32">
        <f t="shared" si="1"/>
        <v>1</v>
      </c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</row>
    <row r="18" spans="1:14244" ht="15.75" hidden="1" customHeight="1" outlineLevel="1" x14ac:dyDescent="0.25">
      <c r="A18" s="15" t="s">
        <v>36</v>
      </c>
      <c r="B18" s="31"/>
      <c r="C18" s="31"/>
      <c r="D18" s="31">
        <v>2</v>
      </c>
      <c r="E18" s="31"/>
      <c r="F18" s="31"/>
      <c r="G18" s="31"/>
      <c r="H18" s="31"/>
      <c r="I18" s="31"/>
      <c r="J18" s="31"/>
      <c r="K18" s="31"/>
      <c r="L18" s="18">
        <f t="shared" si="0"/>
        <v>2</v>
      </c>
      <c r="M18" s="19"/>
      <c r="N18" s="31"/>
      <c r="O18" s="31"/>
      <c r="P18" s="31">
        <v>2</v>
      </c>
      <c r="Q18" s="31"/>
      <c r="R18" s="31"/>
      <c r="T18" s="31"/>
      <c r="U18" s="31"/>
      <c r="V18" s="31"/>
      <c r="W18" s="31"/>
      <c r="X18" s="32">
        <f t="shared" si="1"/>
        <v>2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</row>
    <row r="19" spans="1:14244" ht="15.75" hidden="1" customHeight="1" outlineLevel="1" x14ac:dyDescent="0.25">
      <c r="A19" s="15" t="s">
        <v>37</v>
      </c>
      <c r="B19" s="31"/>
      <c r="C19" s="31"/>
      <c r="D19" s="31">
        <v>1</v>
      </c>
      <c r="E19" s="31"/>
      <c r="F19" s="31">
        <v>1</v>
      </c>
      <c r="G19" s="31"/>
      <c r="H19" s="31"/>
      <c r="I19" s="31"/>
      <c r="J19" s="31"/>
      <c r="K19" s="31"/>
      <c r="L19" s="18">
        <f t="shared" si="0"/>
        <v>2</v>
      </c>
      <c r="M19" s="19"/>
      <c r="N19" s="31"/>
      <c r="O19" s="31"/>
      <c r="P19" s="31">
        <v>1</v>
      </c>
      <c r="Q19" s="31"/>
      <c r="R19" s="31">
        <v>1</v>
      </c>
      <c r="T19" s="31"/>
      <c r="U19" s="31"/>
      <c r="V19" s="31"/>
      <c r="W19" s="31"/>
      <c r="X19" s="32">
        <f t="shared" si="1"/>
        <v>2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</row>
    <row r="20" spans="1:14244" ht="15.75" hidden="1" customHeight="1" outlineLevel="1" x14ac:dyDescent="0.25">
      <c r="A20" s="15" t="s">
        <v>47</v>
      </c>
      <c r="B20" s="31"/>
      <c r="C20" s="31"/>
      <c r="D20" s="31">
        <v>1</v>
      </c>
      <c r="E20" s="31"/>
      <c r="F20" s="31">
        <v>1</v>
      </c>
      <c r="G20" s="31"/>
      <c r="H20" s="31"/>
      <c r="I20" s="31"/>
      <c r="J20" s="31"/>
      <c r="K20" s="31"/>
      <c r="L20" s="18">
        <f t="shared" si="0"/>
        <v>2</v>
      </c>
      <c r="M20" s="19"/>
      <c r="N20" s="31"/>
      <c r="O20" s="31"/>
      <c r="P20" s="31">
        <v>1</v>
      </c>
      <c r="Q20" s="31"/>
      <c r="R20" s="31">
        <v>1</v>
      </c>
      <c r="T20" s="31"/>
      <c r="U20" s="31"/>
      <c r="V20" s="31"/>
      <c r="W20" s="31"/>
      <c r="X20" s="32">
        <f t="shared" si="1"/>
        <v>2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</row>
    <row r="21" spans="1:14244" ht="15.75" hidden="1" customHeight="1" outlineLevel="1" x14ac:dyDescent="0.25">
      <c r="A21" s="15" t="s">
        <v>39</v>
      </c>
      <c r="B21" s="31"/>
      <c r="C21" s="31"/>
      <c r="D21" s="31">
        <v>1</v>
      </c>
      <c r="E21" s="31"/>
      <c r="F21" s="31">
        <v>1</v>
      </c>
      <c r="G21" s="31"/>
      <c r="H21" s="31"/>
      <c r="I21" s="31"/>
      <c r="J21" s="31"/>
      <c r="K21" s="31"/>
      <c r="L21" s="18">
        <f t="shared" si="0"/>
        <v>2</v>
      </c>
      <c r="M21" s="19"/>
      <c r="N21" s="31"/>
      <c r="O21" s="31"/>
      <c r="P21" s="31"/>
      <c r="Q21" s="31"/>
      <c r="R21" s="31">
        <v>1</v>
      </c>
      <c r="T21" s="31"/>
      <c r="U21" s="31"/>
      <c r="V21" s="31"/>
      <c r="W21" s="31"/>
      <c r="X21" s="32">
        <f t="shared" si="1"/>
        <v>1</v>
      </c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</row>
    <row r="22" spans="1:14244" ht="15.75" hidden="1" customHeight="1" outlineLevel="1" x14ac:dyDescent="0.25">
      <c r="A22" s="15" t="s">
        <v>34</v>
      </c>
      <c r="B22" s="31"/>
      <c r="C22" s="31"/>
      <c r="D22" s="31"/>
      <c r="E22" s="31"/>
      <c r="F22" s="10">
        <v>1</v>
      </c>
      <c r="G22" s="31"/>
      <c r="H22" s="31"/>
      <c r="I22" s="31"/>
      <c r="J22" s="31"/>
      <c r="K22" s="31"/>
      <c r="L22" s="18">
        <f t="shared" si="0"/>
        <v>1</v>
      </c>
      <c r="M22" s="19"/>
      <c r="N22" s="31"/>
      <c r="O22" s="31"/>
      <c r="P22" s="31"/>
      <c r="Q22" s="31"/>
      <c r="R22" s="31">
        <v>1</v>
      </c>
      <c r="T22" s="31"/>
      <c r="U22" s="31"/>
      <c r="V22" s="31"/>
      <c r="W22" s="31"/>
      <c r="X22" s="32">
        <f t="shared" si="1"/>
        <v>1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</row>
    <row r="23" spans="1:14244" ht="15.75" hidden="1" customHeight="1" outlineLevel="1" x14ac:dyDescent="0.25">
      <c r="A23" s="15" t="s">
        <v>49</v>
      </c>
      <c r="B23" s="31"/>
      <c r="C23" s="31"/>
      <c r="D23" s="31"/>
      <c r="E23" s="31"/>
      <c r="F23" s="10">
        <v>1</v>
      </c>
      <c r="G23" s="31"/>
      <c r="H23" s="31"/>
      <c r="I23" s="31"/>
      <c r="J23" s="31"/>
      <c r="K23" s="31"/>
      <c r="L23" s="18">
        <f t="shared" si="0"/>
        <v>1</v>
      </c>
      <c r="M23" s="19"/>
      <c r="N23" s="31"/>
      <c r="O23" s="31"/>
      <c r="P23" s="31"/>
      <c r="Q23" s="31"/>
      <c r="R23" s="31">
        <v>1</v>
      </c>
      <c r="T23" s="31"/>
      <c r="U23" s="31"/>
      <c r="V23" s="31"/>
      <c r="W23" s="31"/>
      <c r="X23" s="32">
        <f t="shared" si="1"/>
        <v>1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</row>
    <row r="24" spans="1:14244" ht="15.75" hidden="1" customHeight="1" outlineLevel="1" x14ac:dyDescent="0.25">
      <c r="A24" s="15" t="s">
        <v>35</v>
      </c>
      <c r="B24" s="31"/>
      <c r="C24" s="31"/>
      <c r="D24" s="31"/>
      <c r="E24" s="31"/>
      <c r="F24" s="10">
        <v>1</v>
      </c>
      <c r="G24" s="31"/>
      <c r="H24" s="31"/>
      <c r="I24" s="31"/>
      <c r="J24" s="31"/>
      <c r="K24" s="31"/>
      <c r="L24" s="18">
        <f t="shared" si="0"/>
        <v>1</v>
      </c>
      <c r="M24" s="19"/>
      <c r="N24" s="31"/>
      <c r="O24" s="31"/>
      <c r="P24" s="31"/>
      <c r="Q24" s="31"/>
      <c r="R24" s="31">
        <v>1</v>
      </c>
      <c r="T24" s="31"/>
      <c r="U24" s="31"/>
      <c r="V24" s="31"/>
      <c r="W24" s="31"/>
      <c r="X24" s="32">
        <f t="shared" si="1"/>
        <v>1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</row>
    <row r="25" spans="1:14244" ht="15.75" hidden="1" customHeight="1" outlineLevel="1" x14ac:dyDescent="0.25">
      <c r="A25" s="15" t="s">
        <v>31</v>
      </c>
      <c r="B25" s="31"/>
      <c r="C25" s="31"/>
      <c r="D25" s="31"/>
      <c r="E25" s="31"/>
      <c r="F25" s="10">
        <v>1</v>
      </c>
      <c r="G25" s="31"/>
      <c r="H25" s="31"/>
      <c r="I25" s="31"/>
      <c r="J25" s="31"/>
      <c r="K25" s="31"/>
      <c r="L25" s="18">
        <f t="shared" si="0"/>
        <v>1</v>
      </c>
      <c r="M25" s="19"/>
      <c r="N25" s="31"/>
      <c r="O25" s="31"/>
      <c r="P25" s="31"/>
      <c r="Q25" s="31"/>
      <c r="R25" s="31">
        <v>1</v>
      </c>
      <c r="T25" s="31"/>
      <c r="U25" s="31"/>
      <c r="V25" s="31"/>
      <c r="W25" s="31"/>
      <c r="X25" s="32">
        <f t="shared" si="1"/>
        <v>1</v>
      </c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</row>
    <row r="26" spans="1:14244" ht="15.75" hidden="1" customHeight="1" outlineLevel="1" x14ac:dyDescent="0.25">
      <c r="A26" s="15" t="s">
        <v>41</v>
      </c>
      <c r="B26" s="31"/>
      <c r="C26" s="31"/>
      <c r="D26" s="31"/>
      <c r="E26" s="31"/>
      <c r="F26" s="10">
        <v>1</v>
      </c>
      <c r="G26" s="31"/>
      <c r="H26" s="31"/>
      <c r="I26" s="31"/>
      <c r="J26" s="31"/>
      <c r="K26" s="31"/>
      <c r="L26" s="18">
        <f t="shared" si="0"/>
        <v>1</v>
      </c>
      <c r="M26" s="19"/>
      <c r="N26" s="31"/>
      <c r="O26" s="31"/>
      <c r="P26" s="31"/>
      <c r="Q26" s="31"/>
      <c r="R26" s="31">
        <v>1</v>
      </c>
      <c r="T26" s="31"/>
      <c r="U26" s="31"/>
      <c r="V26" s="31"/>
      <c r="W26" s="31"/>
      <c r="X26" s="32">
        <f t="shared" si="1"/>
        <v>1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</row>
    <row r="27" spans="1:14244" ht="15.75" hidden="1" customHeight="1" outlineLevel="1" x14ac:dyDescent="0.25">
      <c r="A27" s="15" t="s">
        <v>27</v>
      </c>
      <c r="B27" s="31"/>
      <c r="C27" s="31"/>
      <c r="D27" s="31"/>
      <c r="E27" s="31"/>
      <c r="F27" s="10">
        <v>1</v>
      </c>
      <c r="G27" s="31"/>
      <c r="H27" s="31"/>
      <c r="I27" s="31"/>
      <c r="J27" s="31"/>
      <c r="K27" s="31"/>
      <c r="L27" s="18">
        <f t="shared" si="0"/>
        <v>1</v>
      </c>
      <c r="M27" s="19"/>
      <c r="N27" s="31"/>
      <c r="O27" s="31"/>
      <c r="P27" s="31"/>
      <c r="Q27" s="31"/>
      <c r="R27" s="31">
        <v>1</v>
      </c>
      <c r="T27" s="31"/>
      <c r="U27" s="31"/>
      <c r="V27" s="31"/>
      <c r="W27" s="31"/>
      <c r="X27" s="32">
        <f t="shared" si="1"/>
        <v>1</v>
      </c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</row>
    <row r="28" spans="1:14244" ht="15.75" hidden="1" customHeight="1" outlineLevel="1" x14ac:dyDescent="0.25">
      <c r="A28" s="15" t="s">
        <v>33</v>
      </c>
      <c r="B28" s="31"/>
      <c r="C28" s="31"/>
      <c r="D28" s="31"/>
      <c r="E28" s="31"/>
      <c r="F28" s="10">
        <v>1</v>
      </c>
      <c r="G28" s="31"/>
      <c r="H28" s="31"/>
      <c r="I28" s="31"/>
      <c r="J28" s="31"/>
      <c r="K28" s="31"/>
      <c r="L28" s="18">
        <f t="shared" si="0"/>
        <v>1</v>
      </c>
      <c r="M28" s="19"/>
      <c r="N28" s="31"/>
      <c r="O28" s="31"/>
      <c r="P28" s="31"/>
      <c r="Q28" s="31"/>
      <c r="R28" s="31">
        <v>1</v>
      </c>
      <c r="T28" s="31"/>
      <c r="U28" s="31"/>
      <c r="V28" s="31"/>
      <c r="W28" s="31"/>
      <c r="X28" s="32">
        <f t="shared" si="1"/>
        <v>1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</row>
    <row r="29" spans="1:14244" ht="15.75" hidden="1" customHeight="1" outlineLevel="1" x14ac:dyDescent="0.25">
      <c r="A29" s="15" t="s">
        <v>48</v>
      </c>
      <c r="B29" s="31"/>
      <c r="C29" s="31"/>
      <c r="D29" s="31"/>
      <c r="E29" s="31"/>
      <c r="F29" s="33">
        <v>1</v>
      </c>
      <c r="G29" s="31"/>
      <c r="H29" s="31"/>
      <c r="I29" s="31"/>
      <c r="J29" s="31"/>
      <c r="K29" s="31"/>
      <c r="L29" s="18">
        <f t="shared" si="0"/>
        <v>1</v>
      </c>
      <c r="M29" s="19"/>
      <c r="N29" s="31"/>
      <c r="O29" s="31"/>
      <c r="P29" s="31"/>
      <c r="Q29" s="31"/>
      <c r="R29" s="31">
        <v>1</v>
      </c>
      <c r="T29" s="31"/>
      <c r="U29" s="31"/>
      <c r="V29" s="31"/>
      <c r="W29" s="31"/>
      <c r="X29" s="32">
        <f t="shared" si="1"/>
        <v>1</v>
      </c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</row>
    <row r="30" spans="1:14244" s="4" customFormat="1" collapsed="1" x14ac:dyDescent="0.25">
      <c r="A30" s="3" t="s">
        <v>7</v>
      </c>
      <c r="B30" s="20">
        <f t="shared" ref="B30:K30" si="2">SUM(B6:B29)</f>
        <v>4</v>
      </c>
      <c r="C30" s="20">
        <f t="shared" si="2"/>
        <v>2</v>
      </c>
      <c r="D30" s="20">
        <f t="shared" si="2"/>
        <v>294</v>
      </c>
      <c r="E30" s="20">
        <f t="shared" si="2"/>
        <v>17</v>
      </c>
      <c r="F30" s="20">
        <f>SUM(F6:F29)</f>
        <v>1320</v>
      </c>
      <c r="G30" s="20">
        <f t="shared" si="2"/>
        <v>35</v>
      </c>
      <c r="H30" s="20">
        <f t="shared" si="2"/>
        <v>476</v>
      </c>
      <c r="I30" s="20">
        <f t="shared" si="2"/>
        <v>2</v>
      </c>
      <c r="J30" s="20">
        <f t="shared" si="2"/>
        <v>62</v>
      </c>
      <c r="K30" s="20">
        <f t="shared" si="2"/>
        <v>0</v>
      </c>
      <c r="L30" s="18">
        <f>SUM(B30:K30)</f>
        <v>2212</v>
      </c>
      <c r="M30" s="19"/>
      <c r="N30" s="20">
        <f t="shared" ref="N30:W30" si="3">SUM(N6:N29)</f>
        <v>2</v>
      </c>
      <c r="O30" s="20">
        <f t="shared" si="3"/>
        <v>1</v>
      </c>
      <c r="P30" s="20">
        <f t="shared" si="3"/>
        <v>246</v>
      </c>
      <c r="Q30" s="20">
        <f t="shared" si="3"/>
        <v>11</v>
      </c>
      <c r="R30" s="20">
        <f t="shared" si="3"/>
        <v>1124</v>
      </c>
      <c r="S30" s="20">
        <f t="shared" si="3"/>
        <v>23</v>
      </c>
      <c r="T30" s="20">
        <f t="shared" si="3"/>
        <v>426</v>
      </c>
      <c r="U30" s="20">
        <f t="shared" si="3"/>
        <v>0</v>
      </c>
      <c r="V30" s="20">
        <f t="shared" si="3"/>
        <v>55</v>
      </c>
      <c r="W30" s="20">
        <f t="shared" si="3"/>
        <v>0</v>
      </c>
      <c r="X30" s="18">
        <f>SUM(N30:W30)</f>
        <v>1888</v>
      </c>
    </row>
    <row r="31" spans="1:14244" s="9" customFormat="1" x14ac:dyDescent="0.2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4"/>
      <c r="M31" s="25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6"/>
    </row>
    <row r="32" spans="1:14244" ht="35.25" hidden="1" customHeight="1" outlineLevel="1" x14ac:dyDescent="0.25">
      <c r="A32" s="11" t="s">
        <v>19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8"/>
      <c r="M32" s="19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0"/>
    </row>
    <row r="33" spans="1:26" ht="15" hidden="1" customHeight="1" outlineLevel="1" x14ac:dyDescent="0.25">
      <c r="A33" s="15" t="s">
        <v>8</v>
      </c>
      <c r="B33" s="17">
        <v>1</v>
      </c>
      <c r="C33" s="17"/>
      <c r="D33" s="17">
        <v>43</v>
      </c>
      <c r="E33" s="17">
        <v>1</v>
      </c>
      <c r="F33" s="17">
        <v>217</v>
      </c>
      <c r="G33" s="17">
        <v>4</v>
      </c>
      <c r="H33" s="17">
        <v>100</v>
      </c>
      <c r="I33" s="17">
        <v>1</v>
      </c>
      <c r="J33" s="17">
        <v>25</v>
      </c>
      <c r="K33" s="17"/>
      <c r="L33" s="18">
        <f t="shared" ref="L33:L38" si="4">SUM(B33:K33)</f>
        <v>392</v>
      </c>
      <c r="M33" s="19"/>
      <c r="N33" s="17"/>
      <c r="O33" s="17"/>
      <c r="P33" s="17">
        <v>19</v>
      </c>
      <c r="Q33" s="17"/>
      <c r="R33" s="17">
        <v>120</v>
      </c>
      <c r="S33" s="17">
        <v>1</v>
      </c>
      <c r="T33" s="17">
        <v>60</v>
      </c>
      <c r="U33" s="17"/>
      <c r="V33" s="17">
        <v>8</v>
      </c>
      <c r="W33" s="17"/>
      <c r="X33" s="20">
        <f t="shared" ref="X33:X38" si="5">SUM(N33:W33)</f>
        <v>208</v>
      </c>
    </row>
    <row r="34" spans="1:26" ht="15" hidden="1" customHeight="1" outlineLevel="1" x14ac:dyDescent="0.25">
      <c r="A34" s="15" t="s">
        <v>38</v>
      </c>
      <c r="B34" s="17"/>
      <c r="C34" s="17"/>
      <c r="D34" s="17"/>
      <c r="E34" s="17"/>
      <c r="F34" s="17">
        <v>2</v>
      </c>
      <c r="G34" s="17"/>
      <c r="H34" s="17"/>
      <c r="I34" s="17"/>
      <c r="J34" s="17"/>
      <c r="K34" s="17"/>
      <c r="L34" s="18">
        <f>SUM(B34:K34)</f>
        <v>2</v>
      </c>
      <c r="M34" s="19"/>
      <c r="N34" s="17"/>
      <c r="O34" s="17"/>
      <c r="P34" s="17"/>
      <c r="Q34" s="17"/>
      <c r="R34" s="17">
        <v>2</v>
      </c>
      <c r="S34" s="17"/>
      <c r="T34" s="17"/>
      <c r="U34" s="17"/>
      <c r="V34" s="17"/>
      <c r="W34" s="17"/>
      <c r="X34" s="20">
        <f>SUM(N34:W34)</f>
        <v>2</v>
      </c>
    </row>
    <row r="35" spans="1:26" ht="15" hidden="1" customHeight="1" outlineLevel="1" x14ac:dyDescent="0.25">
      <c r="A35" s="15" t="s">
        <v>23</v>
      </c>
      <c r="B35" s="17"/>
      <c r="C35" s="17"/>
      <c r="D35" s="17"/>
      <c r="E35" s="17"/>
      <c r="F35" s="17"/>
      <c r="G35" s="17"/>
      <c r="H35" s="17">
        <v>1</v>
      </c>
      <c r="I35" s="17"/>
      <c r="J35" s="17"/>
      <c r="K35" s="17"/>
      <c r="L35" s="18">
        <f>SUM(B35:K35)</f>
        <v>1</v>
      </c>
      <c r="M35" s="19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0">
        <f>SUM(N35:W35)</f>
        <v>0</v>
      </c>
    </row>
    <row r="36" spans="1:26" ht="15" hidden="1" customHeight="1" outlineLevel="1" x14ac:dyDescent="0.25">
      <c r="A36" s="15" t="s">
        <v>50</v>
      </c>
      <c r="B36" s="17"/>
      <c r="C36" s="17"/>
      <c r="D36" s="17"/>
      <c r="E36" s="17"/>
      <c r="F36" s="17">
        <v>1</v>
      </c>
      <c r="G36" s="17"/>
      <c r="H36" s="17"/>
      <c r="I36" s="17"/>
      <c r="J36" s="17"/>
      <c r="K36" s="17"/>
      <c r="L36" s="18">
        <f t="shared" si="4"/>
        <v>1</v>
      </c>
      <c r="M36" s="19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0">
        <f t="shared" si="5"/>
        <v>0</v>
      </c>
    </row>
    <row r="37" spans="1:26" ht="15" hidden="1" customHeight="1" outlineLevel="1" x14ac:dyDescent="0.25">
      <c r="A37" s="15" t="s">
        <v>32</v>
      </c>
      <c r="B37" s="17"/>
      <c r="C37" s="17"/>
      <c r="D37" s="17"/>
      <c r="E37" s="17"/>
      <c r="F37" s="17"/>
      <c r="G37" s="17"/>
      <c r="H37" s="17">
        <v>1</v>
      </c>
      <c r="I37" s="17"/>
      <c r="J37" s="17"/>
      <c r="K37" s="17"/>
      <c r="L37" s="18">
        <f t="shared" si="4"/>
        <v>1</v>
      </c>
      <c r="M37" s="19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20">
        <f t="shared" si="5"/>
        <v>0</v>
      </c>
    </row>
    <row r="38" spans="1:26" s="4" customFormat="1" ht="15" customHeight="1" collapsed="1" x14ac:dyDescent="0.25">
      <c r="A38" s="3" t="s">
        <v>9</v>
      </c>
      <c r="B38" s="20">
        <f t="shared" ref="B38:K38" si="6">SUM(B33:B37)</f>
        <v>1</v>
      </c>
      <c r="C38" s="20">
        <f t="shared" si="6"/>
        <v>0</v>
      </c>
      <c r="D38" s="20">
        <f t="shared" si="6"/>
        <v>43</v>
      </c>
      <c r="E38" s="20">
        <f t="shared" si="6"/>
        <v>1</v>
      </c>
      <c r="F38" s="20">
        <f t="shared" si="6"/>
        <v>220</v>
      </c>
      <c r="G38" s="20">
        <f t="shared" si="6"/>
        <v>4</v>
      </c>
      <c r="H38" s="20">
        <f t="shared" si="6"/>
        <v>102</v>
      </c>
      <c r="I38" s="20">
        <f t="shared" si="6"/>
        <v>1</v>
      </c>
      <c r="J38" s="20">
        <f t="shared" si="6"/>
        <v>25</v>
      </c>
      <c r="K38" s="20">
        <f t="shared" si="6"/>
        <v>0</v>
      </c>
      <c r="L38" s="18">
        <f t="shared" si="4"/>
        <v>397</v>
      </c>
      <c r="M38" s="19"/>
      <c r="N38" s="20">
        <f t="shared" ref="N38:W38" si="7">SUM(N33:N37)</f>
        <v>0</v>
      </c>
      <c r="O38" s="20">
        <f t="shared" si="7"/>
        <v>0</v>
      </c>
      <c r="P38" s="20">
        <f t="shared" si="7"/>
        <v>19</v>
      </c>
      <c r="Q38" s="20">
        <f t="shared" si="7"/>
        <v>0</v>
      </c>
      <c r="R38" s="20">
        <f t="shared" si="7"/>
        <v>122</v>
      </c>
      <c r="S38" s="20">
        <f t="shared" si="7"/>
        <v>1</v>
      </c>
      <c r="T38" s="20">
        <f t="shared" si="7"/>
        <v>60</v>
      </c>
      <c r="U38" s="20">
        <f t="shared" si="7"/>
        <v>0</v>
      </c>
      <c r="V38" s="20">
        <f t="shared" si="7"/>
        <v>8</v>
      </c>
      <c r="W38" s="20">
        <f t="shared" si="7"/>
        <v>0</v>
      </c>
      <c r="X38" s="20">
        <f t="shared" si="5"/>
        <v>210</v>
      </c>
    </row>
    <row r="39" spans="1:26" s="9" customFormat="1" ht="15" customHeight="1" x14ac:dyDescent="0.2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4"/>
      <c r="M39" s="25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6"/>
    </row>
    <row r="40" spans="1:26" ht="32.25" hidden="1" customHeight="1" outlineLevel="1" x14ac:dyDescent="0.25">
      <c r="A40" s="11" t="s">
        <v>19</v>
      </c>
      <c r="B40" s="17"/>
      <c r="C40" s="21"/>
      <c r="D40" s="17"/>
      <c r="E40" s="17"/>
      <c r="F40" s="17"/>
      <c r="G40" s="17"/>
      <c r="H40" s="17"/>
      <c r="I40" s="17"/>
      <c r="J40" s="17"/>
      <c r="K40" s="17"/>
      <c r="L40" s="18"/>
      <c r="M40" s="19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20"/>
    </row>
    <row r="41" spans="1:26" ht="15" hidden="1" customHeight="1" outlineLevel="1" x14ac:dyDescent="0.25">
      <c r="A41" s="15" t="s">
        <v>8</v>
      </c>
      <c r="B41" s="17">
        <v>6</v>
      </c>
      <c r="C41" s="10">
        <v>0</v>
      </c>
      <c r="D41" s="17">
        <v>24</v>
      </c>
      <c r="E41" s="17">
        <v>1</v>
      </c>
      <c r="F41" s="17">
        <v>132</v>
      </c>
      <c r="G41" s="17">
        <v>2</v>
      </c>
      <c r="H41" s="17">
        <v>84</v>
      </c>
      <c r="I41" s="17">
        <v>2</v>
      </c>
      <c r="J41" s="17">
        <v>18</v>
      </c>
      <c r="K41" s="17">
        <v>1</v>
      </c>
      <c r="L41" s="18">
        <f t="shared" ref="L41:L65" si="8">SUM(B41:K41)</f>
        <v>270</v>
      </c>
      <c r="M41" s="19"/>
      <c r="N41" s="17">
        <v>1</v>
      </c>
      <c r="O41" s="17"/>
      <c r="P41" s="17">
        <v>15</v>
      </c>
      <c r="Q41" s="17"/>
      <c r="R41" s="17">
        <v>81</v>
      </c>
      <c r="S41" s="17">
        <v>1</v>
      </c>
      <c r="T41" s="17">
        <v>51</v>
      </c>
      <c r="U41" s="17">
        <v>1</v>
      </c>
      <c r="V41" s="17">
        <v>7</v>
      </c>
      <c r="W41" s="17"/>
      <c r="X41" s="20">
        <f t="shared" ref="X41:X65" si="9">SUM(N41:W41)</f>
        <v>157</v>
      </c>
    </row>
    <row r="42" spans="1:26" ht="15" hidden="1" customHeight="1" outlineLevel="1" x14ac:dyDescent="0.25">
      <c r="A42" s="15" t="s">
        <v>23</v>
      </c>
      <c r="B42" s="17"/>
      <c r="D42" s="17">
        <v>32</v>
      </c>
      <c r="E42" s="17">
        <v>3</v>
      </c>
      <c r="F42" s="17">
        <v>119</v>
      </c>
      <c r="G42" s="17">
        <v>4</v>
      </c>
      <c r="H42" s="17">
        <v>22</v>
      </c>
      <c r="I42" s="17"/>
      <c r="J42" s="17">
        <v>2</v>
      </c>
      <c r="K42" s="17"/>
      <c r="L42" s="18">
        <f t="shared" si="8"/>
        <v>182</v>
      </c>
      <c r="M42" s="19"/>
      <c r="N42" s="17"/>
      <c r="O42" s="17"/>
      <c r="P42" s="17">
        <v>10</v>
      </c>
      <c r="Q42" s="17"/>
      <c r="R42" s="17">
        <v>13</v>
      </c>
      <c r="S42" s="17"/>
      <c r="T42" s="17">
        <v>2</v>
      </c>
      <c r="U42" s="17"/>
      <c r="V42" s="17"/>
      <c r="W42" s="17"/>
      <c r="X42" s="20">
        <f>SUM(N42:W42)</f>
        <v>25</v>
      </c>
    </row>
    <row r="43" spans="1:26" ht="15" hidden="1" customHeight="1" outlineLevel="1" x14ac:dyDescent="0.25">
      <c r="A43" s="15" t="s">
        <v>22</v>
      </c>
      <c r="B43" s="17"/>
      <c r="D43" s="17">
        <v>2</v>
      </c>
      <c r="E43" s="17">
        <v>1</v>
      </c>
      <c r="F43" s="17">
        <v>8</v>
      </c>
      <c r="G43" s="17"/>
      <c r="H43" s="17">
        <v>2</v>
      </c>
      <c r="I43" s="17"/>
      <c r="J43" s="17"/>
      <c r="K43" s="17"/>
      <c r="L43" s="18">
        <f t="shared" si="8"/>
        <v>13</v>
      </c>
      <c r="M43" s="19"/>
      <c r="N43" s="17"/>
      <c r="O43" s="17"/>
      <c r="P43" s="17">
        <v>2</v>
      </c>
      <c r="Q43" s="17"/>
      <c r="R43" s="17">
        <v>8</v>
      </c>
      <c r="S43" s="17"/>
      <c r="T43" s="17"/>
      <c r="U43" s="17"/>
      <c r="V43" s="17"/>
      <c r="W43" s="17"/>
      <c r="X43" s="20">
        <f t="shared" si="9"/>
        <v>10</v>
      </c>
    </row>
    <row r="44" spans="1:26" ht="15" hidden="1" customHeight="1" outlineLevel="1" x14ac:dyDescent="0.25">
      <c r="A44" s="15" t="s">
        <v>29</v>
      </c>
      <c r="B44" s="17"/>
      <c r="D44" s="17">
        <v>2</v>
      </c>
      <c r="E44" s="17"/>
      <c r="F44" s="17">
        <v>4</v>
      </c>
      <c r="G44" s="17"/>
      <c r="H44" s="17"/>
      <c r="I44" s="17"/>
      <c r="J44" s="17"/>
      <c r="K44" s="17"/>
      <c r="L44" s="18">
        <f t="shared" si="8"/>
        <v>6</v>
      </c>
      <c r="M44" s="19"/>
      <c r="N44" s="17"/>
      <c r="O44" s="17"/>
      <c r="P44" s="17">
        <v>2</v>
      </c>
      <c r="Q44" s="17"/>
      <c r="R44" s="17">
        <v>4</v>
      </c>
      <c r="S44" s="17"/>
      <c r="T44" s="17"/>
      <c r="U44" s="17"/>
      <c r="V44" s="17"/>
      <c r="W44" s="17"/>
      <c r="X44" s="20">
        <f t="shared" si="9"/>
        <v>6</v>
      </c>
    </row>
    <row r="45" spans="1:26" ht="15" hidden="1" customHeight="1" outlineLevel="1" x14ac:dyDescent="0.25">
      <c r="A45" s="15" t="s">
        <v>37</v>
      </c>
      <c r="B45" s="17"/>
      <c r="D45" s="17">
        <v>1</v>
      </c>
      <c r="E45" s="17"/>
      <c r="F45" s="17">
        <v>5</v>
      </c>
      <c r="G45" s="17"/>
      <c r="H45" s="17"/>
      <c r="I45" s="17"/>
      <c r="J45" s="17"/>
      <c r="K45" s="17"/>
      <c r="L45" s="18">
        <f t="shared" si="8"/>
        <v>6</v>
      </c>
      <c r="M45" s="19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20">
        <f t="shared" si="9"/>
        <v>0</v>
      </c>
    </row>
    <row r="46" spans="1:26" ht="15" hidden="1" customHeight="1" outlineLevel="1" x14ac:dyDescent="0.25">
      <c r="A46" s="15" t="s">
        <v>44</v>
      </c>
      <c r="B46" s="17"/>
      <c r="D46" s="17"/>
      <c r="E46" s="17"/>
      <c r="F46" s="17">
        <v>5</v>
      </c>
      <c r="G46" s="17"/>
      <c r="H46" s="17"/>
      <c r="I46" s="17"/>
      <c r="J46" s="17"/>
      <c r="K46" s="17"/>
      <c r="L46" s="18">
        <f t="shared" si="8"/>
        <v>5</v>
      </c>
      <c r="M46" s="19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20">
        <f t="shared" si="9"/>
        <v>0</v>
      </c>
      <c r="Z46" s="15"/>
    </row>
    <row r="47" spans="1:26" ht="15" hidden="1" customHeight="1" outlineLevel="1" x14ac:dyDescent="0.25">
      <c r="A47" s="15" t="s">
        <v>51</v>
      </c>
      <c r="B47" s="17"/>
      <c r="D47" s="17">
        <v>1</v>
      </c>
      <c r="E47" s="17"/>
      <c r="F47" s="17">
        <v>4</v>
      </c>
      <c r="G47" s="17"/>
      <c r="H47" s="17"/>
      <c r="I47" s="17"/>
      <c r="J47" s="17"/>
      <c r="K47" s="17"/>
      <c r="L47" s="18">
        <f t="shared" si="8"/>
        <v>5</v>
      </c>
      <c r="M47" s="19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20">
        <f t="shared" si="9"/>
        <v>0</v>
      </c>
    </row>
    <row r="48" spans="1:26" ht="15" hidden="1" customHeight="1" outlineLevel="1" x14ac:dyDescent="0.25">
      <c r="A48" s="15" t="s">
        <v>24</v>
      </c>
      <c r="B48" s="17"/>
      <c r="D48" s="17"/>
      <c r="E48" s="17"/>
      <c r="F48" s="17">
        <v>4</v>
      </c>
      <c r="G48" s="17"/>
      <c r="H48" s="17">
        <v>1</v>
      </c>
      <c r="I48" s="17"/>
      <c r="J48" s="17"/>
      <c r="K48" s="17"/>
      <c r="L48" s="18">
        <f t="shared" si="8"/>
        <v>5</v>
      </c>
      <c r="M48" s="19"/>
      <c r="N48" s="17"/>
      <c r="O48" s="17"/>
      <c r="P48" s="17"/>
      <c r="Q48" s="17"/>
      <c r="R48" s="17">
        <v>2</v>
      </c>
      <c r="S48" s="17"/>
      <c r="T48" s="17">
        <v>1</v>
      </c>
      <c r="U48" s="17"/>
      <c r="V48" s="17"/>
      <c r="W48" s="17"/>
      <c r="X48" s="20">
        <f t="shared" si="9"/>
        <v>3</v>
      </c>
      <c r="Z48" s="15"/>
    </row>
    <row r="49" spans="1:26" ht="15" hidden="1" customHeight="1" outlineLevel="1" x14ac:dyDescent="0.25">
      <c r="A49" s="15" t="s">
        <v>52</v>
      </c>
      <c r="B49" s="17"/>
      <c r="D49" s="17"/>
      <c r="E49" s="17"/>
      <c r="F49" s="17">
        <v>3</v>
      </c>
      <c r="G49" s="17"/>
      <c r="H49" s="17"/>
      <c r="I49" s="17"/>
      <c r="J49" s="17"/>
      <c r="K49" s="17"/>
      <c r="L49" s="18">
        <f t="shared" si="8"/>
        <v>3</v>
      </c>
      <c r="M49" s="19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20">
        <f t="shared" si="9"/>
        <v>0</v>
      </c>
      <c r="Z49" s="15"/>
    </row>
    <row r="50" spans="1:26" ht="15" hidden="1" customHeight="1" outlineLevel="1" x14ac:dyDescent="0.25">
      <c r="A50" s="15" t="s">
        <v>39</v>
      </c>
      <c r="B50" s="17"/>
      <c r="D50" s="17"/>
      <c r="E50" s="17"/>
      <c r="F50" s="17">
        <v>1</v>
      </c>
      <c r="G50" s="17">
        <v>2</v>
      </c>
      <c r="H50" s="17"/>
      <c r="I50" s="17"/>
      <c r="J50" s="17"/>
      <c r="K50" s="17"/>
      <c r="L50" s="18">
        <f t="shared" si="8"/>
        <v>3</v>
      </c>
      <c r="M50" s="19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20">
        <f t="shared" si="9"/>
        <v>0</v>
      </c>
    </row>
    <row r="51" spans="1:26" ht="15" hidden="1" customHeight="1" outlineLevel="1" x14ac:dyDescent="0.25">
      <c r="A51" s="15" t="s">
        <v>25</v>
      </c>
      <c r="B51" s="17"/>
      <c r="D51" s="17"/>
      <c r="E51" s="17"/>
      <c r="F51" s="17">
        <v>1</v>
      </c>
      <c r="G51" s="17"/>
      <c r="H51" s="17">
        <v>1</v>
      </c>
      <c r="I51" s="17"/>
      <c r="J51" s="17"/>
      <c r="K51" s="17"/>
      <c r="L51" s="18">
        <f t="shared" si="8"/>
        <v>2</v>
      </c>
      <c r="M51" s="19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20">
        <f t="shared" si="9"/>
        <v>0</v>
      </c>
    </row>
    <row r="52" spans="1:26" ht="15" hidden="1" customHeight="1" outlineLevel="1" x14ac:dyDescent="0.25">
      <c r="A52" s="15" t="s">
        <v>53</v>
      </c>
      <c r="B52" s="17"/>
      <c r="D52" s="17"/>
      <c r="E52" s="17"/>
      <c r="F52" s="17">
        <v>2</v>
      </c>
      <c r="G52" s="17"/>
      <c r="H52" s="17"/>
      <c r="I52" s="17"/>
      <c r="J52" s="17"/>
      <c r="K52" s="17"/>
      <c r="L52" s="18">
        <f t="shared" si="8"/>
        <v>2</v>
      </c>
      <c r="M52" s="19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20">
        <f t="shared" si="9"/>
        <v>0</v>
      </c>
      <c r="Z52" s="15"/>
    </row>
    <row r="53" spans="1:26" ht="15" hidden="1" customHeight="1" outlineLevel="1" x14ac:dyDescent="0.25">
      <c r="A53" s="15" t="s">
        <v>28</v>
      </c>
      <c r="B53" s="17"/>
      <c r="D53" s="17">
        <v>1</v>
      </c>
      <c r="E53" s="17"/>
      <c r="F53" s="17"/>
      <c r="G53" s="17"/>
      <c r="H53" s="17"/>
      <c r="I53" s="17">
        <v>1</v>
      </c>
      <c r="J53" s="17"/>
      <c r="K53" s="17"/>
      <c r="L53" s="18">
        <f t="shared" si="8"/>
        <v>2</v>
      </c>
      <c r="M53" s="19"/>
      <c r="N53" s="17"/>
      <c r="O53" s="17"/>
      <c r="P53" s="17">
        <v>1</v>
      </c>
      <c r="Q53" s="17"/>
      <c r="R53" s="17"/>
      <c r="S53" s="17"/>
      <c r="T53" s="17"/>
      <c r="U53" s="17"/>
      <c r="V53" s="17"/>
      <c r="W53" s="17"/>
      <c r="X53" s="20">
        <f t="shared" si="9"/>
        <v>1</v>
      </c>
      <c r="Z53" s="15"/>
    </row>
    <row r="54" spans="1:26" ht="15" hidden="1" customHeight="1" outlineLevel="1" x14ac:dyDescent="0.25">
      <c r="A54" s="15" t="s">
        <v>45</v>
      </c>
      <c r="B54" s="17"/>
      <c r="D54" s="17"/>
      <c r="E54" s="17"/>
      <c r="F54" s="17">
        <v>1</v>
      </c>
      <c r="G54" s="17">
        <v>1</v>
      </c>
      <c r="H54" s="17"/>
      <c r="I54" s="17"/>
      <c r="J54" s="17"/>
      <c r="K54" s="17"/>
      <c r="L54" s="18">
        <f t="shared" si="8"/>
        <v>2</v>
      </c>
      <c r="M54" s="19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0">
        <f t="shared" si="9"/>
        <v>0</v>
      </c>
      <c r="Z54" s="15"/>
    </row>
    <row r="55" spans="1:26" ht="15" hidden="1" customHeight="1" outlineLevel="1" x14ac:dyDescent="0.25">
      <c r="A55" s="15" t="s">
        <v>54</v>
      </c>
      <c r="B55" s="17"/>
      <c r="D55" s="17"/>
      <c r="E55" s="17"/>
      <c r="F55" s="17">
        <v>1</v>
      </c>
      <c r="G55" s="17"/>
      <c r="H55" s="17"/>
      <c r="I55" s="17"/>
      <c r="J55" s="17"/>
      <c r="K55" s="17"/>
      <c r="L55" s="18">
        <f t="shared" si="8"/>
        <v>1</v>
      </c>
      <c r="M55" s="19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20">
        <f t="shared" si="9"/>
        <v>0</v>
      </c>
    </row>
    <row r="56" spans="1:26" ht="15" hidden="1" customHeight="1" outlineLevel="1" x14ac:dyDescent="0.25">
      <c r="A56" s="15" t="s">
        <v>42</v>
      </c>
      <c r="B56" s="17"/>
      <c r="D56" s="21"/>
      <c r="E56" s="17"/>
      <c r="F56" s="17">
        <v>1</v>
      </c>
      <c r="G56" s="17"/>
      <c r="H56" s="17"/>
      <c r="I56" s="17"/>
      <c r="J56" s="17"/>
      <c r="K56" s="17"/>
      <c r="L56" s="18">
        <f t="shared" si="8"/>
        <v>1</v>
      </c>
      <c r="M56" s="19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20">
        <f t="shared" si="9"/>
        <v>0</v>
      </c>
      <c r="Z56" s="15"/>
    </row>
    <row r="57" spans="1:26" ht="15" hidden="1" customHeight="1" outlineLevel="1" x14ac:dyDescent="0.25">
      <c r="A57" s="15" t="s">
        <v>30</v>
      </c>
      <c r="B57" s="17"/>
      <c r="D57" s="17">
        <v>1</v>
      </c>
      <c r="E57" s="17"/>
      <c r="F57" s="17"/>
      <c r="G57" s="17"/>
      <c r="H57" s="17"/>
      <c r="I57" s="17"/>
      <c r="J57" s="17"/>
      <c r="K57" s="17"/>
      <c r="L57" s="18">
        <f t="shared" si="8"/>
        <v>1</v>
      </c>
      <c r="M57" s="19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20">
        <f t="shared" si="9"/>
        <v>0</v>
      </c>
    </row>
    <row r="58" spans="1:26" ht="15" hidden="1" customHeight="1" outlineLevel="1" x14ac:dyDescent="0.25">
      <c r="A58" s="15" t="s">
        <v>41</v>
      </c>
      <c r="B58" s="17"/>
      <c r="D58" s="17"/>
      <c r="E58" s="17"/>
      <c r="F58" s="17"/>
      <c r="G58" s="17"/>
      <c r="H58" s="17">
        <v>1</v>
      </c>
      <c r="I58" s="17"/>
      <c r="J58" s="17"/>
      <c r="K58" s="17"/>
      <c r="L58" s="18">
        <f t="shared" si="8"/>
        <v>1</v>
      </c>
      <c r="M58" s="19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20">
        <f t="shared" si="9"/>
        <v>0</v>
      </c>
      <c r="Z58" s="15"/>
    </row>
    <row r="59" spans="1:26" ht="15" hidden="1" customHeight="1" outlineLevel="1" x14ac:dyDescent="0.25">
      <c r="A59" s="15" t="s">
        <v>55</v>
      </c>
      <c r="B59" s="17"/>
      <c r="D59" s="17"/>
      <c r="E59" s="17"/>
      <c r="F59" s="17">
        <v>1</v>
      </c>
      <c r="G59" s="17"/>
      <c r="H59" s="17"/>
      <c r="I59" s="17"/>
      <c r="J59" s="17"/>
      <c r="K59" s="17"/>
      <c r="L59" s="18">
        <f t="shared" si="8"/>
        <v>1</v>
      </c>
      <c r="M59" s="19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20">
        <f t="shared" si="9"/>
        <v>0</v>
      </c>
      <c r="Z59" s="15"/>
    </row>
    <row r="60" spans="1:26" ht="15" hidden="1" customHeight="1" outlineLevel="1" x14ac:dyDescent="0.25">
      <c r="A60" s="15" t="s">
        <v>56</v>
      </c>
      <c r="B60" s="17"/>
      <c r="D60" s="21"/>
      <c r="E60" s="17"/>
      <c r="F60" s="17">
        <v>1</v>
      </c>
      <c r="G60" s="17"/>
      <c r="H60" s="17"/>
      <c r="I60" s="17"/>
      <c r="J60" s="17"/>
      <c r="K60" s="17"/>
      <c r="L60" s="18">
        <f t="shared" si="8"/>
        <v>1</v>
      </c>
      <c r="M60" s="19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20">
        <f t="shared" si="9"/>
        <v>0</v>
      </c>
      <c r="Z60" s="15"/>
    </row>
    <row r="61" spans="1:26" ht="15" hidden="1" customHeight="1" outlineLevel="1" x14ac:dyDescent="0.25">
      <c r="A61" s="15" t="s">
        <v>57</v>
      </c>
      <c r="B61" s="17"/>
      <c r="D61" s="21"/>
      <c r="E61" s="17"/>
      <c r="F61" s="17"/>
      <c r="G61" s="17"/>
      <c r="H61" s="17">
        <v>1</v>
      </c>
      <c r="I61" s="17"/>
      <c r="J61" s="17"/>
      <c r="K61" s="17"/>
      <c r="L61" s="18">
        <f t="shared" si="8"/>
        <v>1</v>
      </c>
      <c r="M61" s="19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20">
        <f t="shared" si="9"/>
        <v>0</v>
      </c>
    </row>
    <row r="62" spans="1:26" ht="15" hidden="1" customHeight="1" outlineLevel="1" x14ac:dyDescent="0.25">
      <c r="A62" s="15" t="s">
        <v>58</v>
      </c>
      <c r="B62" s="17"/>
      <c r="D62" s="17"/>
      <c r="E62" s="17"/>
      <c r="F62" s="17">
        <v>1</v>
      </c>
      <c r="G62" s="17"/>
      <c r="H62" s="17"/>
      <c r="I62" s="17"/>
      <c r="J62" s="17"/>
      <c r="K62" s="17"/>
      <c r="L62" s="18">
        <f t="shared" si="8"/>
        <v>1</v>
      </c>
      <c r="M62" s="19"/>
      <c r="N62" s="17"/>
      <c r="O62" s="17"/>
      <c r="P62" s="17"/>
      <c r="Q62" s="17"/>
      <c r="R62" s="17">
        <v>1</v>
      </c>
      <c r="S62" s="17"/>
      <c r="T62" s="17"/>
      <c r="U62" s="17"/>
      <c r="V62" s="17"/>
      <c r="W62" s="17"/>
      <c r="X62" s="20">
        <f t="shared" si="9"/>
        <v>1</v>
      </c>
      <c r="Z62" s="15"/>
    </row>
    <row r="63" spans="1:26" ht="15" hidden="1" customHeight="1" outlineLevel="1" x14ac:dyDescent="0.25">
      <c r="A63" s="15" t="s">
        <v>59</v>
      </c>
      <c r="B63" s="17"/>
      <c r="D63" s="17"/>
      <c r="E63" s="17"/>
      <c r="F63" s="17">
        <v>1</v>
      </c>
      <c r="G63" s="17"/>
      <c r="H63" s="17"/>
      <c r="I63" s="17"/>
      <c r="J63" s="17"/>
      <c r="K63" s="17"/>
      <c r="L63" s="18">
        <f t="shared" si="8"/>
        <v>1</v>
      </c>
      <c r="M63" s="19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20">
        <f t="shared" si="9"/>
        <v>0</v>
      </c>
      <c r="Z63" s="15"/>
    </row>
    <row r="64" spans="1:26" ht="15" hidden="1" customHeight="1" outlineLevel="1" x14ac:dyDescent="0.25">
      <c r="A64" s="15" t="s">
        <v>32</v>
      </c>
      <c r="B64" s="17"/>
      <c r="D64" s="17"/>
      <c r="E64" s="17"/>
      <c r="F64" s="17">
        <v>1</v>
      </c>
      <c r="G64" s="17"/>
      <c r="H64" s="17"/>
      <c r="I64" s="17"/>
      <c r="J64" s="17"/>
      <c r="K64" s="17"/>
      <c r="L64" s="18">
        <f t="shared" si="8"/>
        <v>1</v>
      </c>
      <c r="M64" s="19"/>
      <c r="N64" s="17"/>
      <c r="O64" s="17"/>
      <c r="P64" s="17"/>
      <c r="Q64" s="17"/>
      <c r="R64" s="17">
        <v>1</v>
      </c>
      <c r="S64" s="17"/>
      <c r="T64" s="17"/>
      <c r="U64" s="17"/>
      <c r="V64" s="17"/>
      <c r="W64" s="17"/>
      <c r="X64" s="20">
        <f t="shared" si="9"/>
        <v>1</v>
      </c>
    </row>
    <row r="65" spans="1:24" ht="15" hidden="1" customHeight="1" outlineLevel="1" x14ac:dyDescent="0.25">
      <c r="A65" s="15" t="s">
        <v>60</v>
      </c>
      <c r="B65" s="17"/>
      <c r="D65" s="17"/>
      <c r="E65" s="17"/>
      <c r="F65" s="17">
        <v>1</v>
      </c>
      <c r="G65" s="17"/>
      <c r="H65" s="17"/>
      <c r="I65" s="17"/>
      <c r="J65" s="17"/>
      <c r="K65" s="17"/>
      <c r="L65" s="18">
        <f t="shared" si="8"/>
        <v>1</v>
      </c>
      <c r="M65" s="19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20">
        <f t="shared" si="9"/>
        <v>0</v>
      </c>
    </row>
    <row r="66" spans="1:24" s="4" customFormat="1" ht="15" customHeight="1" collapsed="1" x14ac:dyDescent="0.25">
      <c r="A66" s="3" t="s">
        <v>10</v>
      </c>
      <c r="B66" s="20">
        <f t="shared" ref="B66:K66" si="10">SUM(B41:B65)</f>
        <v>6</v>
      </c>
      <c r="C66" s="20">
        <f>SUM(C41:C65)</f>
        <v>0</v>
      </c>
      <c r="D66" s="20">
        <f>SUM(D41:D65)</f>
        <v>64</v>
      </c>
      <c r="E66" s="20">
        <f t="shared" si="10"/>
        <v>5</v>
      </c>
      <c r="F66" s="20">
        <f>SUM(F41:F65)</f>
        <v>297</v>
      </c>
      <c r="G66" s="20">
        <f t="shared" si="10"/>
        <v>9</v>
      </c>
      <c r="H66" s="20">
        <f t="shared" si="10"/>
        <v>112</v>
      </c>
      <c r="I66" s="20">
        <f t="shared" si="10"/>
        <v>3</v>
      </c>
      <c r="J66" s="20">
        <f t="shared" si="10"/>
        <v>20</v>
      </c>
      <c r="K66" s="20">
        <f t="shared" si="10"/>
        <v>1</v>
      </c>
      <c r="L66" s="18">
        <f>SUM(B66:K66)</f>
        <v>517</v>
      </c>
      <c r="M66" s="19"/>
      <c r="N66" s="20">
        <f t="shared" ref="N66:W66" si="11">SUM(N41:N65)</f>
        <v>1</v>
      </c>
      <c r="O66" s="20">
        <f t="shared" si="11"/>
        <v>0</v>
      </c>
      <c r="P66" s="20">
        <f t="shared" si="11"/>
        <v>30</v>
      </c>
      <c r="Q66" s="20">
        <f t="shared" si="11"/>
        <v>0</v>
      </c>
      <c r="R66" s="20">
        <f t="shared" si="11"/>
        <v>110</v>
      </c>
      <c r="S66" s="20">
        <f t="shared" si="11"/>
        <v>1</v>
      </c>
      <c r="T66" s="20">
        <f t="shared" si="11"/>
        <v>54</v>
      </c>
      <c r="U66" s="20">
        <f t="shared" si="11"/>
        <v>1</v>
      </c>
      <c r="V66" s="20">
        <f t="shared" si="11"/>
        <v>7</v>
      </c>
      <c r="W66" s="20">
        <f t="shared" si="11"/>
        <v>0</v>
      </c>
      <c r="X66" s="18">
        <f>SUM(N66:W66)</f>
        <v>204</v>
      </c>
    </row>
    <row r="67" spans="1:24" s="9" customFormat="1" ht="15" customHeight="1" x14ac:dyDescent="0.25">
      <c r="A67" s="22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4"/>
      <c r="M67" s="25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6"/>
    </row>
    <row r="68" spans="1:24" ht="28.5" hidden="1" customHeight="1" outlineLevel="1" x14ac:dyDescent="0.25">
      <c r="A68" s="11" t="s">
        <v>19</v>
      </c>
      <c r="B68" s="17"/>
      <c r="C68" s="21"/>
      <c r="D68" s="17"/>
      <c r="E68" s="17"/>
      <c r="F68" s="17"/>
      <c r="G68" s="17"/>
      <c r="H68" s="17"/>
      <c r="I68" s="17"/>
      <c r="J68" s="17"/>
      <c r="K68" s="17"/>
      <c r="L68" s="18"/>
      <c r="M68" s="19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20"/>
    </row>
    <row r="69" spans="1:24" ht="15" hidden="1" customHeight="1" outlineLevel="1" x14ac:dyDescent="0.25">
      <c r="A69" s="16" t="s">
        <v>8</v>
      </c>
      <c r="B69" s="17">
        <v>1</v>
      </c>
      <c r="C69" s="21"/>
      <c r="D69" s="17">
        <v>45</v>
      </c>
      <c r="E69" s="17"/>
      <c r="F69" s="17">
        <v>244</v>
      </c>
      <c r="G69" s="17">
        <v>3</v>
      </c>
      <c r="H69" s="17">
        <v>114</v>
      </c>
      <c r="I69" s="17"/>
      <c r="J69" s="17">
        <v>12</v>
      </c>
      <c r="K69" s="17"/>
      <c r="L69" s="18">
        <f t="shared" ref="L69:L75" si="12">SUM(B69:K69)</f>
        <v>419</v>
      </c>
      <c r="M69" s="19"/>
      <c r="N69" s="17">
        <v>1</v>
      </c>
      <c r="O69" s="17"/>
      <c r="P69" s="17">
        <v>32</v>
      </c>
      <c r="Q69" s="17"/>
      <c r="R69" s="17">
        <v>205</v>
      </c>
      <c r="S69" s="17"/>
      <c r="T69" s="17">
        <v>95</v>
      </c>
      <c r="U69" s="17"/>
      <c r="V69" s="17">
        <v>2</v>
      </c>
      <c r="W69" s="17"/>
      <c r="X69" s="20">
        <f t="shared" ref="X69:X75" si="13">SUM(N69:W69)</f>
        <v>335</v>
      </c>
    </row>
    <row r="70" spans="1:24" ht="15" hidden="1" customHeight="1" outlineLevel="1" x14ac:dyDescent="0.25">
      <c r="A70" s="16" t="s">
        <v>40</v>
      </c>
      <c r="B70" s="17"/>
      <c r="C70" s="21"/>
      <c r="D70" s="17"/>
      <c r="E70" s="17"/>
      <c r="F70" s="17"/>
      <c r="G70" s="17"/>
      <c r="H70" s="17">
        <v>1</v>
      </c>
      <c r="I70" s="17"/>
      <c r="J70" s="17"/>
      <c r="K70" s="17"/>
      <c r="L70" s="18">
        <f t="shared" si="12"/>
        <v>1</v>
      </c>
      <c r="M70" s="19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20">
        <f t="shared" si="13"/>
        <v>0</v>
      </c>
    </row>
    <row r="71" spans="1:24" ht="15" hidden="1" customHeight="1" outlineLevel="1" x14ac:dyDescent="0.25">
      <c r="A71" s="16" t="s">
        <v>25</v>
      </c>
      <c r="B71" s="17"/>
      <c r="C71" s="21"/>
      <c r="D71" s="17"/>
      <c r="E71" s="17"/>
      <c r="F71" s="17"/>
      <c r="G71" s="17"/>
      <c r="H71" s="17">
        <v>1</v>
      </c>
      <c r="I71" s="17"/>
      <c r="J71" s="17"/>
      <c r="K71" s="17"/>
      <c r="L71" s="18">
        <f t="shared" si="12"/>
        <v>1</v>
      </c>
      <c r="M71" s="19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20">
        <f t="shared" si="13"/>
        <v>0</v>
      </c>
    </row>
    <row r="72" spans="1:24" ht="15" hidden="1" customHeight="1" outlineLevel="1" x14ac:dyDescent="0.25">
      <c r="A72" s="16" t="s">
        <v>43</v>
      </c>
      <c r="B72" s="17"/>
      <c r="C72" s="21"/>
      <c r="D72" s="17">
        <v>1</v>
      </c>
      <c r="E72" s="17"/>
      <c r="F72" s="17"/>
      <c r="G72" s="17"/>
      <c r="H72" s="17"/>
      <c r="I72" s="17"/>
      <c r="J72" s="17"/>
      <c r="K72" s="17"/>
      <c r="L72" s="18">
        <f t="shared" si="12"/>
        <v>1</v>
      </c>
      <c r="M72" s="19"/>
      <c r="N72" s="17"/>
      <c r="O72" s="17"/>
      <c r="P72" s="17">
        <v>1</v>
      </c>
      <c r="Q72" s="17"/>
      <c r="R72" s="17"/>
      <c r="S72" s="17"/>
      <c r="T72" s="17"/>
      <c r="U72" s="17"/>
      <c r="V72" s="17"/>
      <c r="W72" s="17"/>
      <c r="X72" s="20">
        <f t="shared" si="13"/>
        <v>1</v>
      </c>
    </row>
    <row r="73" spans="1:24" ht="15" hidden="1" customHeight="1" outlineLevel="1" x14ac:dyDescent="0.25">
      <c r="A73" s="15" t="s">
        <v>26</v>
      </c>
      <c r="B73" s="17"/>
      <c r="C73" s="21"/>
      <c r="D73" s="17"/>
      <c r="E73" s="17"/>
      <c r="F73" s="17">
        <v>1</v>
      </c>
      <c r="G73" s="17"/>
      <c r="H73" s="17"/>
      <c r="I73" s="17"/>
      <c r="J73" s="17"/>
      <c r="K73" s="17"/>
      <c r="L73" s="18">
        <f t="shared" si="12"/>
        <v>1</v>
      </c>
      <c r="M73" s="19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20">
        <f t="shared" si="13"/>
        <v>0</v>
      </c>
    </row>
    <row r="74" spans="1:24" ht="15" hidden="1" customHeight="1" outlineLevel="1" x14ac:dyDescent="0.25">
      <c r="A74" s="16" t="s">
        <v>22</v>
      </c>
      <c r="B74" s="17"/>
      <c r="C74" s="21"/>
      <c r="D74" s="17"/>
      <c r="E74" s="17"/>
      <c r="F74" s="17">
        <v>1</v>
      </c>
      <c r="G74" s="17"/>
      <c r="H74" s="17"/>
      <c r="I74" s="17"/>
      <c r="J74" s="17"/>
      <c r="K74" s="17"/>
      <c r="L74" s="18">
        <f t="shared" si="12"/>
        <v>1</v>
      </c>
      <c r="M74" s="19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20">
        <f t="shared" si="13"/>
        <v>0</v>
      </c>
    </row>
    <row r="75" spans="1:24" s="4" customFormat="1" ht="15" customHeight="1" collapsed="1" x14ac:dyDescent="0.25">
      <c r="A75" s="3" t="s">
        <v>11</v>
      </c>
      <c r="B75" s="20">
        <f t="shared" ref="B75:K75" si="14">SUM(B69:B74)</f>
        <v>1</v>
      </c>
      <c r="C75" s="20">
        <f t="shared" si="14"/>
        <v>0</v>
      </c>
      <c r="D75" s="20">
        <f t="shared" si="14"/>
        <v>46</v>
      </c>
      <c r="E75" s="20">
        <f t="shared" si="14"/>
        <v>0</v>
      </c>
      <c r="F75" s="20">
        <f t="shared" si="14"/>
        <v>246</v>
      </c>
      <c r="G75" s="20">
        <f t="shared" si="14"/>
        <v>3</v>
      </c>
      <c r="H75" s="20">
        <f t="shared" si="14"/>
        <v>116</v>
      </c>
      <c r="I75" s="20">
        <f t="shared" si="14"/>
        <v>0</v>
      </c>
      <c r="J75" s="20">
        <f t="shared" si="14"/>
        <v>12</v>
      </c>
      <c r="K75" s="20">
        <f t="shared" si="14"/>
        <v>0</v>
      </c>
      <c r="L75" s="18">
        <f t="shared" si="12"/>
        <v>424</v>
      </c>
      <c r="M75" s="19"/>
      <c r="N75" s="20">
        <f t="shared" ref="N75:W75" si="15">SUM(N69:N74)</f>
        <v>1</v>
      </c>
      <c r="O75" s="20">
        <f t="shared" si="15"/>
        <v>0</v>
      </c>
      <c r="P75" s="20">
        <f t="shared" si="15"/>
        <v>33</v>
      </c>
      <c r="Q75" s="20">
        <f t="shared" si="15"/>
        <v>0</v>
      </c>
      <c r="R75" s="20">
        <f t="shared" si="15"/>
        <v>205</v>
      </c>
      <c r="S75" s="20">
        <f t="shared" si="15"/>
        <v>0</v>
      </c>
      <c r="T75" s="20">
        <f t="shared" si="15"/>
        <v>95</v>
      </c>
      <c r="U75" s="20">
        <f t="shared" si="15"/>
        <v>0</v>
      </c>
      <c r="V75" s="20">
        <f t="shared" si="15"/>
        <v>2</v>
      </c>
      <c r="W75" s="20">
        <f t="shared" si="15"/>
        <v>0</v>
      </c>
      <c r="X75" s="20">
        <f t="shared" si="13"/>
        <v>336</v>
      </c>
    </row>
    <row r="76" spans="1:24" s="9" customFormat="1" ht="15" customHeight="1" x14ac:dyDescent="0.25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4"/>
      <c r="M76" s="25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6"/>
    </row>
    <row r="77" spans="1:24" ht="34.5" hidden="1" customHeight="1" outlineLevel="1" x14ac:dyDescent="0.25">
      <c r="A77" s="11" t="s">
        <v>19</v>
      </c>
      <c r="B77" s="17"/>
      <c r="C77" s="21"/>
      <c r="D77" s="17"/>
      <c r="E77" s="17"/>
      <c r="F77" s="17"/>
      <c r="G77" s="17"/>
      <c r="H77" s="17"/>
      <c r="I77" s="17"/>
      <c r="J77" s="17"/>
      <c r="K77" s="17"/>
      <c r="L77" s="18"/>
      <c r="M77" s="19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20"/>
    </row>
    <row r="78" spans="1:24" ht="15" hidden="1" customHeight="1" outlineLevel="1" x14ac:dyDescent="0.25">
      <c r="A78" s="16" t="s">
        <v>8</v>
      </c>
      <c r="B78" s="17"/>
      <c r="C78" s="21"/>
      <c r="D78" s="17">
        <v>12</v>
      </c>
      <c r="E78" s="17">
        <v>1</v>
      </c>
      <c r="F78" s="17">
        <v>94</v>
      </c>
      <c r="G78" s="17"/>
      <c r="H78" s="17">
        <v>79</v>
      </c>
      <c r="I78" s="17">
        <v>1</v>
      </c>
      <c r="J78" s="17">
        <v>12</v>
      </c>
      <c r="K78" s="17"/>
      <c r="L78" s="18">
        <f>SUM(B78:K78)</f>
        <v>199</v>
      </c>
      <c r="M78" s="19"/>
      <c r="N78" s="17"/>
      <c r="O78" s="17"/>
      <c r="P78" s="17">
        <v>8</v>
      </c>
      <c r="Q78" s="17"/>
      <c r="R78" s="17">
        <v>43</v>
      </c>
      <c r="S78" s="17"/>
      <c r="T78" s="17">
        <v>51</v>
      </c>
      <c r="U78" s="17"/>
      <c r="V78" s="17">
        <v>6</v>
      </c>
      <c r="W78" s="17"/>
      <c r="X78" s="20">
        <f>SUM(N78:W78)</f>
        <v>108</v>
      </c>
    </row>
    <row r="79" spans="1:24" ht="15" hidden="1" customHeight="1" outlineLevel="1" x14ac:dyDescent="0.25">
      <c r="A79" s="16" t="s">
        <v>23</v>
      </c>
      <c r="B79" s="17"/>
      <c r="C79" s="21"/>
      <c r="D79" s="17"/>
      <c r="E79" s="17"/>
      <c r="F79" s="17">
        <v>1</v>
      </c>
      <c r="G79" s="17"/>
      <c r="H79" s="17"/>
      <c r="I79" s="17"/>
      <c r="J79" s="17"/>
      <c r="K79" s="17"/>
      <c r="L79" s="18">
        <f>SUM(B79:K79)</f>
        <v>1</v>
      </c>
      <c r="M79" s="19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20">
        <f>SUM(N79:W79)</f>
        <v>0</v>
      </c>
    </row>
    <row r="80" spans="1:24" ht="15" hidden="1" customHeight="1" outlineLevel="1" x14ac:dyDescent="0.25">
      <c r="A80" s="16" t="s">
        <v>24</v>
      </c>
      <c r="B80" s="17"/>
      <c r="C80" s="21"/>
      <c r="D80" s="17"/>
      <c r="E80" s="17"/>
      <c r="F80" s="17">
        <v>1</v>
      </c>
      <c r="G80" s="17"/>
      <c r="H80" s="17"/>
      <c r="I80" s="17"/>
      <c r="J80" s="17"/>
      <c r="K80" s="17"/>
      <c r="L80" s="18">
        <f>SUM(B80:K80)</f>
        <v>1</v>
      </c>
      <c r="M80" s="19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20">
        <f>SUM(N80:W80)</f>
        <v>0</v>
      </c>
    </row>
    <row r="81" spans="1:24" s="4" customFormat="1" ht="15" customHeight="1" collapsed="1" x14ac:dyDescent="0.25">
      <c r="A81" s="3" t="s">
        <v>12</v>
      </c>
      <c r="B81" s="20">
        <f t="shared" ref="B81:L81" si="16">SUM(B78:B80)</f>
        <v>0</v>
      </c>
      <c r="C81" s="20">
        <f t="shared" si="16"/>
        <v>0</v>
      </c>
      <c r="D81" s="20">
        <f t="shared" si="16"/>
        <v>12</v>
      </c>
      <c r="E81" s="20">
        <f t="shared" si="16"/>
        <v>1</v>
      </c>
      <c r="F81" s="20">
        <f t="shared" si="16"/>
        <v>96</v>
      </c>
      <c r="G81" s="20">
        <f t="shared" si="16"/>
        <v>0</v>
      </c>
      <c r="H81" s="20">
        <f t="shared" si="16"/>
        <v>79</v>
      </c>
      <c r="I81" s="20">
        <f t="shared" si="16"/>
        <v>1</v>
      </c>
      <c r="J81" s="20">
        <f t="shared" si="16"/>
        <v>12</v>
      </c>
      <c r="K81" s="20">
        <f t="shared" si="16"/>
        <v>0</v>
      </c>
      <c r="L81" s="18">
        <f t="shared" si="16"/>
        <v>201</v>
      </c>
      <c r="M81" s="19"/>
      <c r="N81" s="20">
        <f t="shared" ref="N81:W81" si="17">SUM(N78:N80)</f>
        <v>0</v>
      </c>
      <c r="O81" s="20">
        <f t="shared" si="17"/>
        <v>0</v>
      </c>
      <c r="P81" s="20">
        <f t="shared" si="17"/>
        <v>8</v>
      </c>
      <c r="Q81" s="20">
        <f t="shared" si="17"/>
        <v>0</v>
      </c>
      <c r="R81" s="20">
        <f t="shared" si="17"/>
        <v>43</v>
      </c>
      <c r="S81" s="20">
        <f t="shared" si="17"/>
        <v>0</v>
      </c>
      <c r="T81" s="20">
        <f t="shared" si="17"/>
        <v>51</v>
      </c>
      <c r="U81" s="20">
        <f t="shared" si="17"/>
        <v>0</v>
      </c>
      <c r="V81" s="20">
        <f t="shared" si="17"/>
        <v>6</v>
      </c>
      <c r="W81" s="20">
        <f t="shared" si="17"/>
        <v>0</v>
      </c>
      <c r="X81" s="20">
        <f>SUM(N81:W81)</f>
        <v>108</v>
      </c>
    </row>
    <row r="82" spans="1:24" s="9" customFormat="1" ht="15" customHeight="1" x14ac:dyDescent="0.25">
      <c r="A82" s="22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4"/>
      <c r="M82" s="25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6"/>
    </row>
    <row r="83" spans="1:24" ht="32.25" hidden="1" customHeight="1" outlineLevel="1" x14ac:dyDescent="0.25">
      <c r="A83" s="11" t="s">
        <v>19</v>
      </c>
      <c r="B83" s="17"/>
      <c r="C83" s="21"/>
      <c r="D83" s="17"/>
      <c r="E83" s="17"/>
      <c r="F83" s="17"/>
      <c r="G83" s="17"/>
      <c r="H83" s="17"/>
      <c r="I83" s="17"/>
      <c r="J83" s="17"/>
      <c r="K83" s="17"/>
      <c r="L83" s="18"/>
      <c r="M83" s="19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20"/>
    </row>
    <row r="84" spans="1:24" ht="15" hidden="1" customHeight="1" outlineLevel="1" x14ac:dyDescent="0.25">
      <c r="A84" s="16" t="s">
        <v>8</v>
      </c>
      <c r="B84" s="17">
        <v>2</v>
      </c>
      <c r="C84" s="21"/>
      <c r="D84" s="17">
        <v>10</v>
      </c>
      <c r="E84" s="17"/>
      <c r="F84" s="17">
        <v>154</v>
      </c>
      <c r="G84" s="17">
        <v>1</v>
      </c>
      <c r="H84" s="17">
        <v>125</v>
      </c>
      <c r="I84" s="17"/>
      <c r="J84" s="17">
        <v>21</v>
      </c>
      <c r="K84" s="17"/>
      <c r="L84" s="18">
        <f>SUM(B84:K84)</f>
        <v>313</v>
      </c>
      <c r="M84" s="19"/>
      <c r="N84" s="17">
        <v>2</v>
      </c>
      <c r="O84" s="17"/>
      <c r="P84" s="17">
        <v>8</v>
      </c>
      <c r="Q84" s="17"/>
      <c r="R84" s="17">
        <v>126</v>
      </c>
      <c r="S84" s="17"/>
      <c r="T84" s="17">
        <v>106</v>
      </c>
      <c r="U84" s="17"/>
      <c r="V84" s="17">
        <v>13</v>
      </c>
      <c r="W84" s="17"/>
      <c r="X84" s="20">
        <f>SUM(N84:W84)</f>
        <v>255</v>
      </c>
    </row>
    <row r="85" spans="1:24" ht="15" hidden="1" customHeight="1" outlineLevel="1" x14ac:dyDescent="0.25">
      <c r="A85" s="16" t="s">
        <v>22</v>
      </c>
      <c r="B85" s="17"/>
      <c r="C85" s="21"/>
      <c r="D85" s="17"/>
      <c r="E85" s="17"/>
      <c r="F85" s="17">
        <v>2</v>
      </c>
      <c r="G85" s="17"/>
      <c r="H85" s="17"/>
      <c r="I85" s="17"/>
      <c r="J85" s="17"/>
      <c r="K85" s="17"/>
      <c r="L85" s="18">
        <f>SUM(B85:K85)</f>
        <v>2</v>
      </c>
      <c r="M85" s="19"/>
      <c r="N85" s="17"/>
      <c r="O85" s="17"/>
      <c r="P85" s="17"/>
      <c r="Q85" s="17"/>
      <c r="R85" s="17">
        <v>1</v>
      </c>
      <c r="S85" s="17"/>
      <c r="T85" s="17"/>
      <c r="U85" s="17"/>
      <c r="V85" s="17"/>
      <c r="W85" s="17"/>
      <c r="X85" s="20">
        <f>SUM(N85:W85)</f>
        <v>1</v>
      </c>
    </row>
    <row r="86" spans="1:24" s="4" customFormat="1" ht="15" customHeight="1" collapsed="1" x14ac:dyDescent="0.25">
      <c r="A86" s="3" t="s">
        <v>13</v>
      </c>
      <c r="B86" s="20">
        <f t="shared" ref="B86:K86" si="18">SUM(B84:B85)</f>
        <v>2</v>
      </c>
      <c r="C86" s="20">
        <f t="shared" si="18"/>
        <v>0</v>
      </c>
      <c r="D86" s="20">
        <f t="shared" si="18"/>
        <v>10</v>
      </c>
      <c r="E86" s="20">
        <f t="shared" si="18"/>
        <v>0</v>
      </c>
      <c r="F86" s="20">
        <f t="shared" si="18"/>
        <v>156</v>
      </c>
      <c r="G86" s="20">
        <f t="shared" si="18"/>
        <v>1</v>
      </c>
      <c r="H86" s="20">
        <f t="shared" si="18"/>
        <v>125</v>
      </c>
      <c r="I86" s="20">
        <f t="shared" si="18"/>
        <v>0</v>
      </c>
      <c r="J86" s="20">
        <f t="shared" si="18"/>
        <v>21</v>
      </c>
      <c r="K86" s="20">
        <f t="shared" si="18"/>
        <v>0</v>
      </c>
      <c r="L86" s="18">
        <f>SUM(B86:K86)</f>
        <v>315</v>
      </c>
      <c r="M86" s="19"/>
      <c r="N86" s="20">
        <f t="shared" ref="N86:W86" si="19">SUM(N84:N85)</f>
        <v>2</v>
      </c>
      <c r="O86" s="20">
        <f t="shared" si="19"/>
        <v>0</v>
      </c>
      <c r="P86" s="20">
        <f t="shared" si="19"/>
        <v>8</v>
      </c>
      <c r="Q86" s="20">
        <f t="shared" si="19"/>
        <v>0</v>
      </c>
      <c r="R86" s="20">
        <f t="shared" si="19"/>
        <v>127</v>
      </c>
      <c r="S86" s="20">
        <f t="shared" si="19"/>
        <v>0</v>
      </c>
      <c r="T86" s="20">
        <f t="shared" si="19"/>
        <v>106</v>
      </c>
      <c r="U86" s="20">
        <f t="shared" si="19"/>
        <v>0</v>
      </c>
      <c r="V86" s="20">
        <f t="shared" si="19"/>
        <v>13</v>
      </c>
      <c r="W86" s="20">
        <f t="shared" si="19"/>
        <v>0</v>
      </c>
      <c r="X86" s="20">
        <f>SUM(N86:W86)</f>
        <v>256</v>
      </c>
    </row>
    <row r="87" spans="1:24" s="9" customFormat="1" ht="15" customHeight="1" x14ac:dyDescent="0.25">
      <c r="A87" s="2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4"/>
      <c r="M87" s="25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6"/>
    </row>
    <row r="88" spans="1:24" ht="36.75" hidden="1" customHeight="1" outlineLevel="1" x14ac:dyDescent="0.25">
      <c r="A88" s="11" t="s">
        <v>19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8"/>
      <c r="M88" s="19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20"/>
    </row>
    <row r="89" spans="1:24" ht="15" hidden="1" customHeight="1" outlineLevel="1" x14ac:dyDescent="0.25">
      <c r="A89" s="16" t="s">
        <v>8</v>
      </c>
      <c r="B89" s="17">
        <v>1</v>
      </c>
      <c r="C89" s="17"/>
      <c r="D89" s="17">
        <v>1</v>
      </c>
      <c r="E89" s="17"/>
      <c r="F89" s="17">
        <v>14</v>
      </c>
      <c r="G89" s="17"/>
      <c r="H89" s="17">
        <v>12</v>
      </c>
      <c r="I89" s="17"/>
      <c r="J89" s="17">
        <v>3</v>
      </c>
      <c r="K89" s="17"/>
      <c r="L89" s="18">
        <f>SUM(B89:K89)</f>
        <v>31</v>
      </c>
      <c r="M89" s="19"/>
      <c r="N89" s="17">
        <v>1</v>
      </c>
      <c r="O89" s="17"/>
      <c r="P89" s="17">
        <v>1</v>
      </c>
      <c r="Q89" s="17"/>
      <c r="R89" s="17">
        <v>9</v>
      </c>
      <c r="S89" s="17"/>
      <c r="T89" s="17">
        <v>11</v>
      </c>
      <c r="U89" s="17"/>
      <c r="V89" s="17">
        <v>2</v>
      </c>
      <c r="W89" s="17"/>
      <c r="X89" s="20">
        <f>SUM(N89:W89)</f>
        <v>24</v>
      </c>
    </row>
    <row r="90" spans="1:24" ht="15" hidden="1" customHeight="1" outlineLevel="1" x14ac:dyDescent="0.25">
      <c r="A90" s="16" t="s">
        <v>25</v>
      </c>
      <c r="B90" s="17"/>
      <c r="C90" s="17"/>
      <c r="D90" s="17"/>
      <c r="E90" s="17"/>
      <c r="F90" s="17">
        <v>2</v>
      </c>
      <c r="G90" s="17"/>
      <c r="H90" s="17"/>
      <c r="I90" s="17"/>
      <c r="J90" s="17"/>
      <c r="K90" s="17"/>
      <c r="L90" s="18">
        <f>SUM(B90:K90)</f>
        <v>2</v>
      </c>
      <c r="M90" s="19"/>
      <c r="N90" s="17"/>
      <c r="O90" s="17"/>
      <c r="P90" s="17"/>
      <c r="Q90" s="17"/>
      <c r="R90" s="17">
        <v>2</v>
      </c>
      <c r="S90" s="17"/>
      <c r="T90" s="17"/>
      <c r="U90" s="17"/>
      <c r="V90" s="17"/>
      <c r="W90" s="17"/>
      <c r="X90" s="20">
        <f>SUM(N90:W90)</f>
        <v>2</v>
      </c>
    </row>
    <row r="91" spans="1:24" ht="15" hidden="1" customHeight="1" outlineLevel="1" x14ac:dyDescent="0.25">
      <c r="A91" s="16" t="s">
        <v>23</v>
      </c>
      <c r="B91" s="17"/>
      <c r="C91" s="17"/>
      <c r="D91" s="17"/>
      <c r="E91" s="17"/>
      <c r="F91" s="17"/>
      <c r="G91" s="17"/>
      <c r="H91" s="17">
        <v>2</v>
      </c>
      <c r="I91" s="17"/>
      <c r="J91" s="17"/>
      <c r="K91" s="17"/>
      <c r="L91" s="18">
        <f>SUM(B91:K91)</f>
        <v>2</v>
      </c>
      <c r="M91" s="19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20">
        <f>SUM(N91:W91)</f>
        <v>0</v>
      </c>
    </row>
    <row r="92" spans="1:24" ht="15" hidden="1" customHeight="1" outlineLevel="1" x14ac:dyDescent="0.25">
      <c r="A92" s="16" t="s">
        <v>43</v>
      </c>
      <c r="B92" s="17"/>
      <c r="C92" s="17"/>
      <c r="D92" s="17"/>
      <c r="E92" s="17"/>
      <c r="F92" s="17">
        <v>1</v>
      </c>
      <c r="G92" s="17"/>
      <c r="H92" s="17"/>
      <c r="I92" s="17"/>
      <c r="J92" s="17"/>
      <c r="K92" s="17"/>
      <c r="L92" s="18">
        <f>SUM(B92:K92)</f>
        <v>1</v>
      </c>
      <c r="M92" s="19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20">
        <f>SUM(N92:W92)</f>
        <v>0</v>
      </c>
    </row>
    <row r="93" spans="1:24" s="4" customFormat="1" ht="15" customHeight="1" collapsed="1" x14ac:dyDescent="0.25">
      <c r="A93" s="3" t="s">
        <v>14</v>
      </c>
      <c r="B93" s="20">
        <f t="shared" ref="B93:K93" si="20">SUM(B89:B92)</f>
        <v>1</v>
      </c>
      <c r="C93" s="20">
        <f t="shared" si="20"/>
        <v>0</v>
      </c>
      <c r="D93" s="20">
        <f t="shared" si="20"/>
        <v>1</v>
      </c>
      <c r="E93" s="20">
        <f t="shared" si="20"/>
        <v>0</v>
      </c>
      <c r="F93" s="20">
        <f t="shared" si="20"/>
        <v>17</v>
      </c>
      <c r="G93" s="20">
        <f t="shared" si="20"/>
        <v>0</v>
      </c>
      <c r="H93" s="20">
        <f t="shared" si="20"/>
        <v>14</v>
      </c>
      <c r="I93" s="20">
        <f t="shared" si="20"/>
        <v>0</v>
      </c>
      <c r="J93" s="20">
        <f t="shared" si="20"/>
        <v>3</v>
      </c>
      <c r="K93" s="20">
        <f t="shared" si="20"/>
        <v>0</v>
      </c>
      <c r="L93" s="18">
        <f>SUM(B93:K93)</f>
        <v>36</v>
      </c>
      <c r="M93" s="19"/>
      <c r="N93" s="20">
        <f t="shared" ref="N93:W93" si="21">SUM(N89:N92)</f>
        <v>1</v>
      </c>
      <c r="O93" s="20">
        <f t="shared" si="21"/>
        <v>0</v>
      </c>
      <c r="P93" s="20">
        <f t="shared" si="21"/>
        <v>1</v>
      </c>
      <c r="Q93" s="20">
        <f t="shared" si="21"/>
        <v>0</v>
      </c>
      <c r="R93" s="20">
        <f t="shared" si="21"/>
        <v>11</v>
      </c>
      <c r="S93" s="20">
        <f t="shared" si="21"/>
        <v>0</v>
      </c>
      <c r="T93" s="20">
        <f t="shared" si="21"/>
        <v>11</v>
      </c>
      <c r="U93" s="20">
        <f t="shared" si="21"/>
        <v>0</v>
      </c>
      <c r="V93" s="20">
        <f t="shared" si="21"/>
        <v>2</v>
      </c>
      <c r="W93" s="20">
        <f t="shared" si="21"/>
        <v>0</v>
      </c>
      <c r="X93" s="20">
        <f>SUM(N93:W93)</f>
        <v>26</v>
      </c>
    </row>
    <row r="94" spans="1:24" s="9" customFormat="1" ht="15" customHeight="1" x14ac:dyDescent="0.25">
      <c r="A94" s="22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4"/>
      <c r="M94" s="25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6"/>
    </row>
    <row r="95" spans="1:24" ht="34.5" hidden="1" customHeight="1" outlineLevel="1" x14ac:dyDescent="0.25">
      <c r="A95" s="11" t="s">
        <v>19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9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20"/>
    </row>
    <row r="96" spans="1:24" ht="15" hidden="1" customHeight="1" outlineLevel="1" x14ac:dyDescent="0.25">
      <c r="A96" s="16" t="s">
        <v>8</v>
      </c>
      <c r="B96" s="17"/>
      <c r="C96" s="17"/>
      <c r="D96" s="17">
        <v>29</v>
      </c>
      <c r="E96" s="17">
        <v>2</v>
      </c>
      <c r="F96" s="17">
        <v>151</v>
      </c>
      <c r="G96" s="17">
        <v>1</v>
      </c>
      <c r="H96" s="17">
        <v>51</v>
      </c>
      <c r="I96" s="17"/>
      <c r="J96" s="17">
        <v>11</v>
      </c>
      <c r="K96" s="17"/>
      <c r="L96" s="18">
        <f t="shared" ref="L96:L103" si="22">SUM(B96:K96)</f>
        <v>245</v>
      </c>
      <c r="M96" s="19"/>
      <c r="N96" s="17"/>
      <c r="O96" s="17"/>
      <c r="P96" s="17">
        <v>19</v>
      </c>
      <c r="Q96" s="17">
        <v>1</v>
      </c>
      <c r="R96" s="17">
        <v>104</v>
      </c>
      <c r="S96" s="17">
        <v>1</v>
      </c>
      <c r="T96" s="17">
        <v>34</v>
      </c>
      <c r="U96" s="17"/>
      <c r="V96" s="17">
        <v>3</v>
      </c>
      <c r="W96" s="17"/>
      <c r="X96" s="20">
        <f t="shared" ref="X96:X103" si="23">SUM(N96:W96)</f>
        <v>162</v>
      </c>
    </row>
    <row r="97" spans="1:24" ht="15" hidden="1" customHeight="1" outlineLevel="1" x14ac:dyDescent="0.25">
      <c r="A97" s="15" t="s">
        <v>25</v>
      </c>
      <c r="B97" s="17"/>
      <c r="C97" s="17"/>
      <c r="D97" s="17">
        <v>1</v>
      </c>
      <c r="E97" s="17"/>
      <c r="F97" s="17">
        <v>1</v>
      </c>
      <c r="G97" s="17"/>
      <c r="H97" s="17"/>
      <c r="I97" s="17"/>
      <c r="J97" s="17"/>
      <c r="K97" s="17"/>
      <c r="L97" s="18">
        <f t="shared" si="22"/>
        <v>2</v>
      </c>
      <c r="M97" s="19"/>
      <c r="N97" s="17"/>
      <c r="O97" s="17"/>
      <c r="P97" s="17"/>
      <c r="Q97" s="17"/>
      <c r="R97" s="17">
        <v>1</v>
      </c>
      <c r="S97" s="17"/>
      <c r="T97" s="17"/>
      <c r="U97" s="17"/>
      <c r="V97" s="17"/>
      <c r="W97" s="17"/>
      <c r="X97" s="20">
        <f t="shared" si="23"/>
        <v>1</v>
      </c>
    </row>
    <row r="98" spans="1:24" ht="15" hidden="1" customHeight="1" outlineLevel="1" x14ac:dyDescent="0.25">
      <c r="A98" s="15" t="s">
        <v>28</v>
      </c>
      <c r="B98" s="17"/>
      <c r="C98" s="17"/>
      <c r="D98" s="17"/>
      <c r="E98" s="17"/>
      <c r="F98" s="17">
        <v>2</v>
      </c>
      <c r="G98" s="17"/>
      <c r="H98" s="17"/>
      <c r="I98" s="17"/>
      <c r="J98" s="17"/>
      <c r="K98" s="17"/>
      <c r="L98" s="18">
        <f>SUM(B98:K98)</f>
        <v>2</v>
      </c>
      <c r="M98" s="19"/>
      <c r="N98" s="17"/>
      <c r="O98" s="17"/>
      <c r="P98" s="17"/>
      <c r="Q98" s="17"/>
      <c r="R98" s="17">
        <v>2</v>
      </c>
      <c r="S98" s="17"/>
      <c r="T98" s="17"/>
      <c r="U98" s="17"/>
      <c r="V98" s="17"/>
      <c r="W98" s="17"/>
      <c r="X98" s="20">
        <f>SUM(N98:W98)</f>
        <v>2</v>
      </c>
    </row>
    <row r="99" spans="1:24" ht="15" hidden="1" customHeight="1" outlineLevel="1" x14ac:dyDescent="0.25">
      <c r="A99" s="15" t="s">
        <v>23</v>
      </c>
      <c r="B99" s="17"/>
      <c r="C99" s="17"/>
      <c r="D99" s="17"/>
      <c r="E99" s="17"/>
      <c r="F99" s="17">
        <v>1</v>
      </c>
      <c r="G99" s="17"/>
      <c r="H99" s="17"/>
      <c r="I99" s="17"/>
      <c r="J99" s="17"/>
      <c r="K99" s="17"/>
      <c r="L99" s="18">
        <f>SUM(B99:K99)</f>
        <v>1</v>
      </c>
      <c r="M99" s="19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20">
        <f>SUM(N99:W99)</f>
        <v>0</v>
      </c>
    </row>
    <row r="100" spans="1:24" ht="15" hidden="1" customHeight="1" outlineLevel="1" x14ac:dyDescent="0.25">
      <c r="A100" s="15" t="s">
        <v>26</v>
      </c>
      <c r="B100" s="17"/>
      <c r="C100" s="17"/>
      <c r="D100" s="17"/>
      <c r="E100" s="17"/>
      <c r="F100" s="17"/>
      <c r="G100" s="17"/>
      <c r="H100" s="17">
        <v>1</v>
      </c>
      <c r="I100" s="17"/>
      <c r="J100" s="17"/>
      <c r="K100" s="17"/>
      <c r="L100" s="18">
        <f>SUM(B100:K100)</f>
        <v>1</v>
      </c>
      <c r="M100" s="19"/>
      <c r="N100" s="17"/>
      <c r="O100" s="17"/>
      <c r="P100" s="17"/>
      <c r="Q100" s="17"/>
      <c r="R100" s="17"/>
      <c r="S100" s="17"/>
      <c r="T100" s="17">
        <v>1</v>
      </c>
      <c r="U100" s="17"/>
      <c r="V100" s="17"/>
      <c r="W100" s="17"/>
      <c r="X100" s="20">
        <f>SUM(N100:W100)</f>
        <v>1</v>
      </c>
    </row>
    <row r="101" spans="1:24" ht="15" hidden="1" customHeight="1" outlineLevel="1" x14ac:dyDescent="0.25">
      <c r="A101" s="16" t="s">
        <v>22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>
        <v>1</v>
      </c>
      <c r="L101" s="18">
        <f t="shared" si="22"/>
        <v>1</v>
      </c>
      <c r="M101" s="19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20">
        <f t="shared" si="23"/>
        <v>0</v>
      </c>
    </row>
    <row r="102" spans="1:24" ht="15" hidden="1" customHeight="1" outlineLevel="1" x14ac:dyDescent="0.25">
      <c r="A102" s="15" t="s">
        <v>58</v>
      </c>
      <c r="B102" s="17"/>
      <c r="C102" s="17"/>
      <c r="D102" s="17"/>
      <c r="E102" s="17"/>
      <c r="F102" s="17"/>
      <c r="G102" s="17"/>
      <c r="H102" s="17">
        <v>1</v>
      </c>
      <c r="I102" s="17"/>
      <c r="J102" s="17"/>
      <c r="K102" s="17"/>
      <c r="L102" s="18">
        <f t="shared" si="22"/>
        <v>1</v>
      </c>
      <c r="M102" s="19"/>
      <c r="N102" s="17"/>
      <c r="O102" s="17"/>
      <c r="P102" s="17"/>
      <c r="Q102" s="17"/>
      <c r="R102" s="17"/>
      <c r="S102" s="17"/>
      <c r="T102" s="17">
        <v>1</v>
      </c>
      <c r="U102" s="17"/>
      <c r="V102" s="17"/>
      <c r="W102" s="17"/>
      <c r="X102" s="20">
        <f t="shared" si="23"/>
        <v>1</v>
      </c>
    </row>
    <row r="103" spans="1:24" ht="15" hidden="1" customHeight="1" outlineLevel="1" x14ac:dyDescent="0.25">
      <c r="A103" s="15" t="s">
        <v>32</v>
      </c>
      <c r="B103" s="17"/>
      <c r="C103" s="17"/>
      <c r="D103" s="17"/>
      <c r="E103" s="17"/>
      <c r="F103" s="17">
        <v>1</v>
      </c>
      <c r="G103" s="17"/>
      <c r="H103" s="17"/>
      <c r="I103" s="17"/>
      <c r="J103" s="17"/>
      <c r="K103" s="17"/>
      <c r="L103" s="18">
        <f t="shared" si="22"/>
        <v>1</v>
      </c>
      <c r="M103" s="19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20">
        <f t="shared" si="23"/>
        <v>0</v>
      </c>
    </row>
    <row r="104" spans="1:24" s="4" customFormat="1" ht="15" customHeight="1" collapsed="1" x14ac:dyDescent="0.25">
      <c r="A104" s="3" t="s">
        <v>15</v>
      </c>
      <c r="B104" s="20">
        <f t="shared" ref="B104:K104" si="24">SUM(B96:B103)</f>
        <v>0</v>
      </c>
      <c r="C104" s="20">
        <f t="shared" si="24"/>
        <v>0</v>
      </c>
      <c r="D104" s="20">
        <f t="shared" si="24"/>
        <v>30</v>
      </c>
      <c r="E104" s="20">
        <f t="shared" si="24"/>
        <v>2</v>
      </c>
      <c r="F104" s="20">
        <f t="shared" si="24"/>
        <v>156</v>
      </c>
      <c r="G104" s="20">
        <f t="shared" si="24"/>
        <v>1</v>
      </c>
      <c r="H104" s="20">
        <f t="shared" si="24"/>
        <v>53</v>
      </c>
      <c r="I104" s="20">
        <f t="shared" si="24"/>
        <v>0</v>
      </c>
      <c r="J104" s="20">
        <f t="shared" si="24"/>
        <v>11</v>
      </c>
      <c r="K104" s="20">
        <f t="shared" si="24"/>
        <v>1</v>
      </c>
      <c r="L104" s="18">
        <f>SUM(B104:K104)</f>
        <v>254</v>
      </c>
      <c r="M104" s="19"/>
      <c r="N104" s="20">
        <f t="shared" ref="N104:W104" si="25">SUM(N96:N103)</f>
        <v>0</v>
      </c>
      <c r="O104" s="20">
        <f t="shared" si="25"/>
        <v>0</v>
      </c>
      <c r="P104" s="20">
        <f t="shared" si="25"/>
        <v>19</v>
      </c>
      <c r="Q104" s="20">
        <f t="shared" si="25"/>
        <v>1</v>
      </c>
      <c r="R104" s="20">
        <f t="shared" si="25"/>
        <v>107</v>
      </c>
      <c r="S104" s="20">
        <f t="shared" si="25"/>
        <v>1</v>
      </c>
      <c r="T104" s="20">
        <f t="shared" si="25"/>
        <v>36</v>
      </c>
      <c r="U104" s="20">
        <f t="shared" si="25"/>
        <v>0</v>
      </c>
      <c r="V104" s="20">
        <f t="shared" si="25"/>
        <v>3</v>
      </c>
      <c r="W104" s="20">
        <f t="shared" si="25"/>
        <v>0</v>
      </c>
      <c r="X104" s="20">
        <f>SUM(X96:X103)</f>
        <v>167</v>
      </c>
    </row>
    <row r="105" spans="1:24" s="9" customFormat="1" ht="15" customHeight="1" x14ac:dyDescent="0.25">
      <c r="A105" s="22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4"/>
      <c r="M105" s="25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6"/>
    </row>
    <row r="106" spans="1:24" ht="28.5" hidden="1" customHeight="1" outlineLevel="1" x14ac:dyDescent="0.25">
      <c r="A106" s="11" t="s">
        <v>19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8"/>
      <c r="M106" s="19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20"/>
    </row>
    <row r="107" spans="1:24" ht="15" hidden="1" customHeight="1" outlineLevel="1" x14ac:dyDescent="0.25">
      <c r="A107" s="15" t="s">
        <v>8</v>
      </c>
      <c r="B107" s="17">
        <v>2</v>
      </c>
      <c r="C107" s="17">
        <v>1</v>
      </c>
      <c r="D107" s="17">
        <v>36</v>
      </c>
      <c r="E107" s="17">
        <v>1</v>
      </c>
      <c r="F107" s="17">
        <v>204</v>
      </c>
      <c r="G107" s="17">
        <v>2</v>
      </c>
      <c r="H107" s="17">
        <v>80</v>
      </c>
      <c r="I107" s="17">
        <v>3</v>
      </c>
      <c r="J107" s="17">
        <v>21</v>
      </c>
      <c r="K107" s="17">
        <v>2</v>
      </c>
      <c r="L107" s="18">
        <f>SUM(B107:K107)</f>
        <v>352</v>
      </c>
      <c r="M107" s="19"/>
      <c r="N107" s="17">
        <v>2</v>
      </c>
      <c r="O107" s="17"/>
      <c r="P107" s="17">
        <v>22</v>
      </c>
      <c r="Q107" s="17"/>
      <c r="R107" s="17">
        <v>115</v>
      </c>
      <c r="S107" s="17">
        <v>1</v>
      </c>
      <c r="T107" s="17">
        <v>44</v>
      </c>
      <c r="U107" s="17">
        <v>1</v>
      </c>
      <c r="V107" s="17">
        <v>4</v>
      </c>
      <c r="W107" s="17"/>
      <c r="X107" s="20">
        <f>SUM(N107:W107)</f>
        <v>189</v>
      </c>
    </row>
    <row r="108" spans="1:24" ht="15" hidden="1" customHeight="1" outlineLevel="1" x14ac:dyDescent="0.25">
      <c r="A108" s="15" t="s">
        <v>58</v>
      </c>
      <c r="B108" s="17"/>
      <c r="C108" s="17"/>
      <c r="D108" s="17"/>
      <c r="E108" s="17"/>
      <c r="F108" s="17">
        <v>1</v>
      </c>
      <c r="G108" s="17"/>
      <c r="H108" s="17"/>
      <c r="I108" s="17"/>
      <c r="J108" s="17"/>
      <c r="K108" s="17"/>
      <c r="L108" s="18">
        <f>SUM(B108:K108)</f>
        <v>1</v>
      </c>
      <c r="M108" s="19"/>
      <c r="N108" s="17"/>
      <c r="O108" s="17"/>
      <c r="P108" s="17"/>
      <c r="Q108" s="17"/>
      <c r="R108" s="17">
        <v>1</v>
      </c>
      <c r="S108" s="17"/>
      <c r="T108" s="17"/>
      <c r="U108" s="17"/>
      <c r="V108" s="17"/>
      <c r="W108" s="17"/>
      <c r="X108" s="20">
        <f>SUM(N108:W108)</f>
        <v>1</v>
      </c>
    </row>
    <row r="109" spans="1:24" s="4" customFormat="1" ht="15" customHeight="1" collapsed="1" x14ac:dyDescent="0.25">
      <c r="A109" s="3" t="s">
        <v>16</v>
      </c>
      <c r="B109" s="20">
        <f t="shared" ref="B109:K109" si="26">SUM(B107:B108)</f>
        <v>2</v>
      </c>
      <c r="C109" s="20">
        <f t="shared" si="26"/>
        <v>1</v>
      </c>
      <c r="D109" s="20">
        <f t="shared" si="26"/>
        <v>36</v>
      </c>
      <c r="E109" s="20">
        <f t="shared" si="26"/>
        <v>1</v>
      </c>
      <c r="F109" s="20">
        <f t="shared" si="26"/>
        <v>205</v>
      </c>
      <c r="G109" s="20">
        <f t="shared" si="26"/>
        <v>2</v>
      </c>
      <c r="H109" s="20">
        <f t="shared" si="26"/>
        <v>80</v>
      </c>
      <c r="I109" s="20">
        <f t="shared" si="26"/>
        <v>3</v>
      </c>
      <c r="J109" s="20">
        <f t="shared" si="26"/>
        <v>21</v>
      </c>
      <c r="K109" s="20">
        <f t="shared" si="26"/>
        <v>2</v>
      </c>
      <c r="L109" s="18">
        <f>SUM(B109:K109)</f>
        <v>353</v>
      </c>
      <c r="M109" s="19"/>
      <c r="N109" s="20">
        <f t="shared" ref="N109:W109" si="27">SUM(N107:N108)</f>
        <v>2</v>
      </c>
      <c r="O109" s="20">
        <f t="shared" si="27"/>
        <v>0</v>
      </c>
      <c r="P109" s="20">
        <f t="shared" si="27"/>
        <v>22</v>
      </c>
      <c r="Q109" s="20">
        <f t="shared" si="27"/>
        <v>0</v>
      </c>
      <c r="R109" s="20">
        <f t="shared" si="27"/>
        <v>116</v>
      </c>
      <c r="S109" s="20">
        <f t="shared" si="27"/>
        <v>1</v>
      </c>
      <c r="T109" s="20">
        <f t="shared" si="27"/>
        <v>44</v>
      </c>
      <c r="U109" s="20">
        <f t="shared" si="27"/>
        <v>1</v>
      </c>
      <c r="V109" s="20">
        <f t="shared" si="27"/>
        <v>4</v>
      </c>
      <c r="W109" s="20">
        <f t="shared" si="27"/>
        <v>0</v>
      </c>
      <c r="X109" s="20">
        <f>SUM(N109:W109)</f>
        <v>190</v>
      </c>
    </row>
    <row r="110" spans="1:24" s="9" customFormat="1" ht="15" customHeight="1" x14ac:dyDescent="0.25">
      <c r="A110" s="28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4"/>
      <c r="M110" s="25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6"/>
    </row>
    <row r="111" spans="1:24" s="4" customFormat="1" x14ac:dyDescent="0.25">
      <c r="A111" s="4" t="s">
        <v>6</v>
      </c>
      <c r="B111" s="34">
        <f t="shared" ref="B111:L111" si="28">SUM(B30,B38,B66,B75,B81,B86,B93,B104,B109)</f>
        <v>17</v>
      </c>
      <c r="C111" s="34">
        <f t="shared" si="28"/>
        <v>3</v>
      </c>
      <c r="D111" s="34">
        <f t="shared" si="28"/>
        <v>536</v>
      </c>
      <c r="E111" s="34">
        <f t="shared" si="28"/>
        <v>27</v>
      </c>
      <c r="F111" s="34">
        <f t="shared" si="28"/>
        <v>2713</v>
      </c>
      <c r="G111" s="34">
        <f t="shared" si="28"/>
        <v>55</v>
      </c>
      <c r="H111" s="34">
        <f t="shared" si="28"/>
        <v>1157</v>
      </c>
      <c r="I111" s="34">
        <f t="shared" si="28"/>
        <v>10</v>
      </c>
      <c r="J111" s="34">
        <f t="shared" si="28"/>
        <v>187</v>
      </c>
      <c r="K111" s="34">
        <f t="shared" si="28"/>
        <v>4</v>
      </c>
      <c r="L111" s="12">
        <f t="shared" si="28"/>
        <v>4709</v>
      </c>
      <c r="M111" s="29"/>
      <c r="N111" s="12">
        <f t="shared" ref="N111:X111" si="29">SUM(N30,N38,N66,N75,N81,N86,N93,N104,N109)</f>
        <v>9</v>
      </c>
      <c r="O111" s="12">
        <f t="shared" si="29"/>
        <v>1</v>
      </c>
      <c r="P111" s="12">
        <f t="shared" si="29"/>
        <v>386</v>
      </c>
      <c r="Q111" s="12">
        <f t="shared" si="29"/>
        <v>12</v>
      </c>
      <c r="R111" s="12">
        <f t="shared" si="29"/>
        <v>1965</v>
      </c>
      <c r="S111" s="12">
        <f t="shared" si="29"/>
        <v>27</v>
      </c>
      <c r="T111" s="12">
        <f t="shared" si="29"/>
        <v>883</v>
      </c>
      <c r="U111" s="12">
        <f t="shared" si="29"/>
        <v>2</v>
      </c>
      <c r="V111" s="12">
        <f t="shared" si="29"/>
        <v>100</v>
      </c>
      <c r="W111" s="12">
        <f t="shared" si="29"/>
        <v>0</v>
      </c>
      <c r="X111" s="12">
        <f t="shared" si="29"/>
        <v>3385</v>
      </c>
    </row>
    <row r="112" spans="1:24" x14ac:dyDescent="0.25">
      <c r="A112" s="2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8"/>
      <c r="M112" s="2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20"/>
    </row>
    <row r="113" spans="1:24" x14ac:dyDescent="0.25">
      <c r="A113" s="2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8"/>
      <c r="M113" s="2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20"/>
    </row>
    <row r="114" spans="1:24" x14ac:dyDescent="0.25">
      <c r="A114" s="27"/>
      <c r="B114" s="17"/>
      <c r="C114" s="17"/>
      <c r="D114" s="17"/>
      <c r="E114" s="17"/>
      <c r="F114" s="17"/>
      <c r="G114" s="17"/>
      <c r="H114" s="17"/>
      <c r="I114" s="20"/>
      <c r="J114" s="17"/>
      <c r="K114" s="17"/>
      <c r="L114" s="18"/>
      <c r="M114" s="2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20"/>
    </row>
    <row r="115" spans="1:24" x14ac:dyDescent="0.25">
      <c r="A115" s="2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8"/>
      <c r="M115" s="2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20"/>
    </row>
    <row r="116" spans="1:24" x14ac:dyDescent="0.25">
      <c r="A116" s="2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8"/>
      <c r="M116" s="2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20"/>
    </row>
    <row r="117" spans="1:24" x14ac:dyDescent="0.25">
      <c r="A117" s="2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8"/>
      <c r="M117" s="2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20"/>
    </row>
    <row r="118" spans="1:24" x14ac:dyDescent="0.25">
      <c r="A118" s="2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8"/>
      <c r="M118" s="2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20"/>
    </row>
    <row r="119" spans="1:24" x14ac:dyDescent="0.25">
      <c r="A119" s="2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8"/>
      <c r="M119" s="2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20"/>
    </row>
    <row r="120" spans="1:24" x14ac:dyDescent="0.25">
      <c r="A120" s="2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8"/>
      <c r="M120" s="2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20"/>
    </row>
    <row r="121" spans="1:24" x14ac:dyDescent="0.25">
      <c r="A121" s="2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8"/>
      <c r="M121" s="2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20"/>
    </row>
    <row r="122" spans="1:24" x14ac:dyDescent="0.25">
      <c r="N122" s="14"/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1:24" x14ac:dyDescent="0.25">
      <c r="L123" s="30"/>
    </row>
    <row r="127" spans="1:24" x14ac:dyDescent="0.25">
      <c r="I127" s="10">
        <v>32</v>
      </c>
    </row>
  </sheetData>
  <mergeCells count="14">
    <mergeCell ref="A1:X1"/>
    <mergeCell ref="A2:A4"/>
    <mergeCell ref="R3:S3"/>
    <mergeCell ref="T3:U3"/>
    <mergeCell ref="V3:W3"/>
    <mergeCell ref="B2:K2"/>
    <mergeCell ref="N2:W2"/>
    <mergeCell ref="B3:C3"/>
    <mergeCell ref="D3:E3"/>
    <mergeCell ref="F3:G3"/>
    <mergeCell ref="H3:I3"/>
    <mergeCell ref="J3:K3"/>
    <mergeCell ref="N3:O3"/>
    <mergeCell ref="P3:Q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khatuna qveladze</cp:lastModifiedBy>
  <cp:lastPrinted>2024-01-11T07:36:20Z</cp:lastPrinted>
  <dcterms:created xsi:type="dcterms:W3CDTF">2019-02-13T10:12:25Z</dcterms:created>
  <dcterms:modified xsi:type="dcterms:W3CDTF">2025-01-31T09:52:41Z</dcterms:modified>
</cp:coreProperties>
</file>