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01\sajaro inpormaciis sammartvelo\საიტზე ასატვირთი ფაილები\271\ნარკოლოგიური შემოწმების სტატისტიკა\GEO\"/>
    </mc:Choice>
  </mc:AlternateContent>
  <bookViews>
    <workbookView xWindow="0" yWindow="360" windowWidth="28800" windowHeight="12075"/>
  </bookViews>
  <sheets>
    <sheet name="2025 (1 კვარტალი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6" i="1" l="1"/>
  <c r="N78" i="1"/>
  <c r="O78" i="1"/>
  <c r="P78" i="1"/>
  <c r="Q78" i="1"/>
  <c r="R78" i="1"/>
  <c r="S78" i="1"/>
  <c r="T78" i="1"/>
  <c r="U78" i="1"/>
  <c r="V78" i="1"/>
  <c r="B78" i="1"/>
  <c r="D78" i="1"/>
  <c r="F78" i="1"/>
  <c r="H78" i="1"/>
  <c r="J78" i="1"/>
  <c r="L76" i="1"/>
  <c r="X71" i="1"/>
  <c r="O64" i="1"/>
  <c r="P64" i="1"/>
  <c r="Q64" i="1"/>
  <c r="R64" i="1"/>
  <c r="S64" i="1"/>
  <c r="T64" i="1"/>
  <c r="U64" i="1"/>
  <c r="V64" i="1"/>
  <c r="W64" i="1"/>
  <c r="X57" i="1"/>
  <c r="X58" i="1"/>
  <c r="X59" i="1"/>
  <c r="X61" i="1"/>
  <c r="X62" i="1"/>
  <c r="X63" i="1"/>
  <c r="L57" i="1"/>
  <c r="L58" i="1"/>
  <c r="L59" i="1"/>
  <c r="L60" i="1"/>
  <c r="L61" i="1"/>
  <c r="L62" i="1"/>
  <c r="L63" i="1"/>
  <c r="J64" i="1"/>
  <c r="D64" i="1"/>
  <c r="F64" i="1"/>
  <c r="H64" i="1"/>
  <c r="N50" i="1"/>
  <c r="O50" i="1"/>
  <c r="P50" i="1"/>
  <c r="Q50" i="1"/>
  <c r="R50" i="1"/>
  <c r="S50" i="1"/>
  <c r="T50" i="1"/>
  <c r="U50" i="1"/>
  <c r="V50" i="1"/>
  <c r="X47" i="1"/>
  <c r="X48" i="1"/>
  <c r="C50" i="1"/>
  <c r="D50" i="1"/>
  <c r="E50" i="1"/>
  <c r="F50" i="1"/>
  <c r="G50" i="1"/>
  <c r="H50" i="1"/>
  <c r="I50" i="1"/>
  <c r="J50" i="1"/>
  <c r="K50" i="1"/>
  <c r="L47" i="1"/>
  <c r="L48" i="1"/>
  <c r="L49" i="1"/>
  <c r="X41" i="1"/>
  <c r="X42" i="1"/>
  <c r="X39" i="1"/>
  <c r="X36" i="1"/>
  <c r="X37" i="1"/>
  <c r="X40" i="1"/>
  <c r="X38" i="1"/>
  <c r="X34" i="1"/>
  <c r="L78" i="1" l="1"/>
  <c r="X78" i="1"/>
  <c r="X50" i="1"/>
  <c r="L42" i="1"/>
  <c r="L41" i="1"/>
  <c r="L40" i="1"/>
  <c r="L39" i="1"/>
  <c r="L38" i="1"/>
  <c r="L37" i="1"/>
  <c r="L36" i="1"/>
  <c r="L34" i="1"/>
  <c r="W26" i="1"/>
  <c r="V26" i="1"/>
  <c r="U26" i="1"/>
  <c r="T26" i="1"/>
  <c r="S26" i="1"/>
  <c r="R26" i="1"/>
  <c r="Q26" i="1"/>
  <c r="P26" i="1"/>
  <c r="O26" i="1"/>
  <c r="N26" i="1"/>
  <c r="X25" i="1"/>
  <c r="X24" i="1"/>
  <c r="X23" i="1"/>
  <c r="X22" i="1"/>
  <c r="B26" i="1"/>
  <c r="C26" i="1"/>
  <c r="D26" i="1"/>
  <c r="E26" i="1"/>
  <c r="F26" i="1"/>
  <c r="G26" i="1"/>
  <c r="H26" i="1"/>
  <c r="I26" i="1"/>
  <c r="J26" i="1"/>
  <c r="K26" i="1"/>
  <c r="L22" i="1"/>
  <c r="L23" i="1"/>
  <c r="L24" i="1"/>
  <c r="X8" i="1"/>
  <c r="X10" i="1"/>
  <c r="X11" i="1"/>
  <c r="X16" i="1"/>
  <c r="L8" i="1"/>
  <c r="L10" i="1"/>
  <c r="L11" i="1"/>
  <c r="L16" i="1"/>
  <c r="X26" i="1" l="1"/>
  <c r="L26" i="1"/>
  <c r="W54" i="1"/>
  <c r="B54" i="1" l="1"/>
  <c r="C54" i="1"/>
  <c r="D54" i="1"/>
  <c r="E54" i="1"/>
  <c r="F54" i="1"/>
  <c r="G54" i="1"/>
  <c r="H54" i="1"/>
  <c r="I54" i="1"/>
  <c r="J54" i="1"/>
  <c r="K54" i="1"/>
  <c r="N44" i="1"/>
  <c r="O44" i="1"/>
  <c r="P44" i="1"/>
  <c r="Q44" i="1"/>
  <c r="R44" i="1"/>
  <c r="S44" i="1"/>
  <c r="T44" i="1"/>
  <c r="U44" i="1"/>
  <c r="V44" i="1"/>
  <c r="W44" i="1"/>
  <c r="B44" i="1"/>
  <c r="B50" i="1" s="1"/>
  <c r="L50" i="1" s="1"/>
  <c r="C44" i="1"/>
  <c r="D44" i="1"/>
  <c r="E44" i="1"/>
  <c r="F44" i="1"/>
  <c r="G44" i="1"/>
  <c r="H44" i="1"/>
  <c r="I44" i="1"/>
  <c r="J44" i="1"/>
  <c r="K44" i="1"/>
  <c r="L25" i="1"/>
  <c r="L71" i="1"/>
  <c r="L72" i="1"/>
  <c r="X49" i="1"/>
  <c r="X6" i="1"/>
  <c r="X7" i="1"/>
  <c r="X9" i="1"/>
  <c r="X12" i="1"/>
  <c r="X13" i="1"/>
  <c r="X14" i="1"/>
  <c r="X15" i="1"/>
  <c r="X17" i="1"/>
  <c r="X18" i="1"/>
  <c r="X31" i="1"/>
  <c r="X30" i="1"/>
  <c r="L30" i="1"/>
  <c r="L31" i="1"/>
  <c r="L7" i="1"/>
  <c r="L9" i="1"/>
  <c r="L12" i="1"/>
  <c r="L13" i="1"/>
  <c r="L14" i="1"/>
  <c r="L15" i="1"/>
  <c r="L17" i="1"/>
  <c r="L18" i="1"/>
  <c r="L54" i="1" l="1"/>
  <c r="X43" i="1"/>
  <c r="L43" i="1"/>
  <c r="W73" i="1"/>
  <c r="N73" i="1"/>
  <c r="O73" i="1"/>
  <c r="P73" i="1"/>
  <c r="Q73" i="1"/>
  <c r="R73" i="1"/>
  <c r="S73" i="1"/>
  <c r="T73" i="1"/>
  <c r="U73" i="1"/>
  <c r="V73" i="1"/>
  <c r="B73" i="1"/>
  <c r="C73" i="1"/>
  <c r="D73" i="1"/>
  <c r="E73" i="1"/>
  <c r="F73" i="1"/>
  <c r="G73" i="1"/>
  <c r="H73" i="1"/>
  <c r="I73" i="1"/>
  <c r="J73" i="1"/>
  <c r="K73" i="1"/>
  <c r="X73" i="1" l="1"/>
  <c r="L73" i="1"/>
  <c r="X67" i="1"/>
  <c r="N68" i="1"/>
  <c r="O68" i="1"/>
  <c r="P68" i="1"/>
  <c r="Q68" i="1"/>
  <c r="R68" i="1"/>
  <c r="S68" i="1"/>
  <c r="T68" i="1"/>
  <c r="U68" i="1"/>
  <c r="V68" i="1"/>
  <c r="W68" i="1"/>
  <c r="L67" i="1"/>
  <c r="B68" i="1"/>
  <c r="C68" i="1"/>
  <c r="I68" i="1"/>
  <c r="K68" i="1"/>
  <c r="O54" i="1"/>
  <c r="Q54" i="1"/>
  <c r="S54" i="1"/>
  <c r="U54" i="1"/>
  <c r="X68" i="1" l="1"/>
  <c r="D68" i="1"/>
  <c r="E68" i="1"/>
  <c r="F68" i="1"/>
  <c r="G68" i="1"/>
  <c r="H68" i="1"/>
  <c r="J68" i="1"/>
  <c r="X53" i="1"/>
  <c r="N54" i="1"/>
  <c r="N64" i="1" s="1"/>
  <c r="X64" i="1" s="1"/>
  <c r="P54" i="1"/>
  <c r="R54" i="1"/>
  <c r="T54" i="1"/>
  <c r="V54" i="1"/>
  <c r="L53" i="1"/>
  <c r="X54" i="1" l="1"/>
  <c r="L68" i="1"/>
  <c r="L64" i="1"/>
  <c r="X35" i="1"/>
  <c r="L35" i="1"/>
  <c r="X33" i="1"/>
  <c r="L33" i="1"/>
  <c r="X32" i="1"/>
  <c r="L32" i="1"/>
  <c r="X29" i="1"/>
  <c r="L29" i="1"/>
  <c r="N19" i="1"/>
  <c r="O19" i="1"/>
  <c r="P19" i="1"/>
  <c r="Q19" i="1"/>
  <c r="R19" i="1"/>
  <c r="S19" i="1"/>
  <c r="T19" i="1"/>
  <c r="U19" i="1"/>
  <c r="V19" i="1"/>
  <c r="W19" i="1"/>
  <c r="L6" i="1"/>
  <c r="B19" i="1"/>
  <c r="C19" i="1"/>
  <c r="D19" i="1"/>
  <c r="E19" i="1"/>
  <c r="F19" i="1"/>
  <c r="G19" i="1"/>
  <c r="H19" i="1"/>
  <c r="I19" i="1"/>
  <c r="J19" i="1"/>
  <c r="K19" i="1"/>
  <c r="X44" i="1" l="1"/>
  <c r="L19" i="1"/>
  <c r="X19" i="1"/>
  <c r="E80" i="1"/>
  <c r="L44" i="1"/>
  <c r="X77" i="1" l="1"/>
  <c r="L77" i="1"/>
  <c r="R80" i="1" l="1"/>
  <c r="U80" i="1"/>
  <c r="Q80" i="1"/>
  <c r="N80" i="1"/>
  <c r="B80" i="1"/>
  <c r="I80" i="1"/>
  <c r="D80" i="1"/>
  <c r="C80" i="1"/>
  <c r="H80" i="1"/>
  <c r="T80" i="1"/>
  <c r="P80" i="1"/>
  <c r="K80" i="1"/>
  <c r="G80" i="1"/>
  <c r="W80" i="1"/>
  <c r="S80" i="1"/>
  <c r="O80" i="1"/>
  <c r="J80" i="1"/>
  <c r="F80" i="1"/>
  <c r="V80" i="1"/>
  <c r="X80" i="1" l="1"/>
  <c r="L80" i="1"/>
</calcChain>
</file>

<file path=xl/sharedStrings.xml><?xml version="1.0" encoding="utf-8"?>
<sst xmlns="http://schemas.openxmlformats.org/spreadsheetml/2006/main" count="103" uniqueCount="47">
  <si>
    <t>რეგიონი</t>
  </si>
  <si>
    <t>25-44</t>
  </si>
  <si>
    <t>45-60</t>
  </si>
  <si>
    <t>60-ზევით</t>
  </si>
  <si>
    <t>მამრობითი</t>
  </si>
  <si>
    <t>მდედრობითი</t>
  </si>
  <si>
    <t>სულ</t>
  </si>
  <si>
    <t>თბილისი</t>
  </si>
  <si>
    <t>საქართველო</t>
  </si>
  <si>
    <t>იმერეთი</t>
  </si>
  <si>
    <t>აჭარა</t>
  </si>
  <si>
    <t>კახეთი</t>
  </si>
  <si>
    <t>გურია</t>
  </si>
  <si>
    <t>სამეგრელო</t>
  </si>
  <si>
    <t>სამცხე-ჯავახეთი</t>
  </si>
  <si>
    <t>ქვემო ქართლი</t>
  </si>
  <si>
    <t>შიდა ქართლი</t>
  </si>
  <si>
    <t>წარდგენილ პირთა რაოდენობა ასაკობრივი ჯგუფებისა და სქესის მიხედვით</t>
  </si>
  <si>
    <t>დადებითი შედეგის მქონე პირთა რაოდენობა ასაკობრივი ჯგუფებისა და სქესის მიხედვით</t>
  </si>
  <si>
    <t>წარდგენილ/დადებითი შედეგის მქონე პირთა მოქალაქეობა</t>
  </si>
  <si>
    <t>18-24</t>
  </si>
  <si>
    <t>18  წლამდე</t>
  </si>
  <si>
    <t>რუსეთი</t>
  </si>
  <si>
    <t>თურქეთი</t>
  </si>
  <si>
    <t>უკრაინა</t>
  </si>
  <si>
    <t>ირანი</t>
  </si>
  <si>
    <t>ბელორუსია</t>
  </si>
  <si>
    <t>საბერძნეთი</t>
  </si>
  <si>
    <t>ეგვიპტე</t>
  </si>
  <si>
    <t>აზერბაიჯანი</t>
  </si>
  <si>
    <t>მაროკო</t>
  </si>
  <si>
    <t>ყაზახეთი</t>
  </si>
  <si>
    <t>აშშ</t>
  </si>
  <si>
    <t>ბაჰრეინი</t>
  </si>
  <si>
    <t>ლატვია</t>
  </si>
  <si>
    <t>ტაილანდი</t>
  </si>
  <si>
    <t>პაკისტანი</t>
  </si>
  <si>
    <t>იემენის რესპუბლიკა</t>
  </si>
  <si>
    <t>პალესტინა</t>
  </si>
  <si>
    <t>ალჟირი</t>
  </si>
  <si>
    <t>იორდანია</t>
  </si>
  <si>
    <t>ისრაელი</t>
  </si>
  <si>
    <t>ყირგიზეთი</t>
  </si>
  <si>
    <t>რუმინეთი</t>
  </si>
  <si>
    <t>სომხეთი</t>
  </si>
  <si>
    <t>მოლდოვა</t>
  </si>
  <si>
    <t>შსს საექსპერტო-კრიმინალისტიკური დეპარტამენტის ნარკოლოგიური შემოწმების სამსახურში წარდგენილ პირთა სტატისტიკა  
2025 წლის I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</si>
</sst>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b/>
      <sz val="11"/>
      <color theme="1"/>
      <name val="Sylfaen"/>
      <family val="2"/>
      <scheme val="minor"/>
    </font>
    <font>
      <b/>
      <sz val="10"/>
      <color theme="1"/>
      <name val="Sylfaen"/>
      <family val="2"/>
      <scheme val="minor"/>
    </font>
    <font>
      <sz val="10"/>
      <color theme="1"/>
      <name val="Sylfaen"/>
      <family val="2"/>
      <scheme val="minor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b/>
      <sz val="11"/>
      <color theme="0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5" fillId="5" borderId="6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2" borderId="1" xfId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5" borderId="5" xfId="2" applyFont="1" applyFill="1" applyBorder="1" applyAlignment="1">
      <alignment horizontal="left" vertical="center"/>
    </xf>
    <xf numFmtId="0" fontId="1" fillId="4" borderId="0" xfId="2" applyFill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6" fillId="2" borderId="8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6" fillId="2" borderId="16" xfId="1" applyFont="1" applyBorder="1" applyAlignment="1">
      <alignment horizontal="center" vertical="center"/>
    </xf>
    <xf numFmtId="0" fontId="6" fillId="2" borderId="21" xfId="1" applyFont="1" applyBorder="1" applyAlignment="1">
      <alignment horizontal="center" vertical="center"/>
    </xf>
    <xf numFmtId="0" fontId="6" fillId="2" borderId="17" xfId="1" applyFont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45"/>
    </xf>
    <xf numFmtId="0" fontId="5" fillId="6" borderId="1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</cellXfs>
  <cellStyles count="3">
    <cellStyle name="20% - Accent3" xfId="2" builtinId="38"/>
    <cellStyle name="40% - Accent3" xfId="1" builtinId="3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AV96"/>
  <sheetViews>
    <sheetView tabSelected="1" zoomScaleNormal="100" workbookViewId="0">
      <pane ySplit="4" topLeftCell="A5" activePane="bottomLeft" state="frozen"/>
      <selection pane="bottomLeft" activeCell="AC4" sqref="AC4"/>
    </sheetView>
  </sheetViews>
  <sheetFormatPr defaultRowHeight="15" outlineLevelRow="1" x14ac:dyDescent="0.25"/>
  <cols>
    <col min="1" max="1" width="22" style="20" customWidth="1"/>
    <col min="2" max="11" width="6.75" style="2" customWidth="1"/>
    <col min="12" max="12" width="6.75" style="1" customWidth="1"/>
    <col min="13" max="13" width="6.75" style="20" customWidth="1"/>
    <col min="14" max="23" width="6.75" style="2" customWidth="1"/>
    <col min="24" max="24" width="7.75" style="1" customWidth="1"/>
    <col min="25" max="16384" width="9" style="20"/>
  </cols>
  <sheetData>
    <row r="1" spans="1:14244" ht="59.25" customHeight="1" x14ac:dyDescent="0.25">
      <c r="A1" s="40" t="s">
        <v>46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2"/>
    </row>
    <row r="2" spans="1:14244" ht="39" customHeight="1" x14ac:dyDescent="0.25">
      <c r="A2" s="45" t="s">
        <v>0</v>
      </c>
      <c r="B2" s="33" t="s">
        <v>17</v>
      </c>
      <c r="C2" s="34"/>
      <c r="D2" s="34"/>
      <c r="E2" s="34"/>
      <c r="F2" s="34"/>
      <c r="G2" s="34"/>
      <c r="H2" s="34"/>
      <c r="I2" s="34"/>
      <c r="J2" s="34"/>
      <c r="K2" s="34"/>
      <c r="L2" s="44"/>
      <c r="M2" s="30"/>
      <c r="N2" s="33" t="s">
        <v>18</v>
      </c>
      <c r="O2" s="34"/>
      <c r="P2" s="34"/>
      <c r="Q2" s="34"/>
      <c r="R2" s="34"/>
      <c r="S2" s="34"/>
      <c r="T2" s="34"/>
      <c r="U2" s="34"/>
      <c r="V2" s="34"/>
      <c r="W2" s="34"/>
      <c r="X2" s="35"/>
    </row>
    <row r="3" spans="1:14244" s="21" customFormat="1" ht="54" customHeight="1" x14ac:dyDescent="0.25">
      <c r="A3" s="46"/>
      <c r="B3" s="43" t="s">
        <v>21</v>
      </c>
      <c r="C3" s="43"/>
      <c r="D3" s="43" t="s">
        <v>20</v>
      </c>
      <c r="E3" s="43"/>
      <c r="F3" s="43" t="s">
        <v>1</v>
      </c>
      <c r="G3" s="43"/>
      <c r="H3" s="43" t="s">
        <v>2</v>
      </c>
      <c r="I3" s="43"/>
      <c r="J3" s="43" t="s">
        <v>3</v>
      </c>
      <c r="K3" s="43"/>
      <c r="L3" s="36" t="s">
        <v>6</v>
      </c>
      <c r="M3" s="31"/>
      <c r="N3" s="43" t="s">
        <v>21</v>
      </c>
      <c r="O3" s="43"/>
      <c r="P3" s="43" t="s">
        <v>20</v>
      </c>
      <c r="Q3" s="43"/>
      <c r="R3" s="43" t="s">
        <v>1</v>
      </c>
      <c r="S3" s="43"/>
      <c r="T3" s="43" t="s">
        <v>2</v>
      </c>
      <c r="U3" s="43"/>
      <c r="V3" s="43" t="s">
        <v>3</v>
      </c>
      <c r="W3" s="43"/>
      <c r="X3" s="38" t="s">
        <v>6</v>
      </c>
    </row>
    <row r="4" spans="1:14244" ht="69.75" x14ac:dyDescent="0.25">
      <c r="A4" s="47"/>
      <c r="B4" s="5" t="s">
        <v>4</v>
      </c>
      <c r="C4" s="5" t="s">
        <v>5</v>
      </c>
      <c r="D4" s="5" t="s">
        <v>4</v>
      </c>
      <c r="E4" s="5" t="s">
        <v>5</v>
      </c>
      <c r="F4" s="5" t="s">
        <v>4</v>
      </c>
      <c r="G4" s="5" t="s">
        <v>5</v>
      </c>
      <c r="H4" s="5" t="s">
        <v>4</v>
      </c>
      <c r="I4" s="5" t="s">
        <v>5</v>
      </c>
      <c r="J4" s="5" t="s">
        <v>4</v>
      </c>
      <c r="K4" s="5" t="s">
        <v>5</v>
      </c>
      <c r="L4" s="37"/>
      <c r="M4" s="31"/>
      <c r="N4" s="5" t="s">
        <v>4</v>
      </c>
      <c r="O4" s="5" t="s">
        <v>5</v>
      </c>
      <c r="P4" s="5" t="s">
        <v>4</v>
      </c>
      <c r="Q4" s="5" t="s">
        <v>5</v>
      </c>
      <c r="R4" s="5" t="s">
        <v>4</v>
      </c>
      <c r="S4" s="5" t="s">
        <v>5</v>
      </c>
      <c r="T4" s="5" t="s">
        <v>4</v>
      </c>
      <c r="U4" s="5" t="s">
        <v>5</v>
      </c>
      <c r="V4" s="5" t="s">
        <v>4</v>
      </c>
      <c r="W4" s="5" t="s">
        <v>5</v>
      </c>
      <c r="X4" s="39"/>
    </row>
    <row r="5" spans="1:14244" ht="45" hidden="1" customHeight="1" outlineLevel="1" x14ac:dyDescent="0.25">
      <c r="A5" s="22" t="s">
        <v>19</v>
      </c>
      <c r="B5" s="6"/>
      <c r="C5" s="6"/>
      <c r="D5" s="6"/>
      <c r="E5" s="6"/>
      <c r="F5" s="6"/>
      <c r="G5" s="6"/>
      <c r="H5" s="6"/>
      <c r="I5" s="6"/>
      <c r="J5" s="6"/>
      <c r="K5" s="6"/>
      <c r="L5" s="10"/>
      <c r="M5" s="31"/>
      <c r="N5" s="6"/>
      <c r="O5" s="6"/>
      <c r="P5" s="6"/>
      <c r="Q5" s="6"/>
      <c r="R5" s="6"/>
      <c r="S5" s="6"/>
      <c r="T5" s="6"/>
      <c r="U5" s="6"/>
      <c r="V5" s="6"/>
      <c r="W5" s="6"/>
      <c r="X5" s="7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</row>
    <row r="6" spans="1:14244" ht="15.75" hidden="1" customHeight="1" outlineLevel="1" x14ac:dyDescent="0.25">
      <c r="A6" s="17" t="s">
        <v>8</v>
      </c>
      <c r="B6" s="8">
        <v>1</v>
      </c>
      <c r="C6" s="8"/>
      <c r="D6" s="8">
        <v>76</v>
      </c>
      <c r="E6" s="8">
        <v>8</v>
      </c>
      <c r="F6" s="8">
        <v>379</v>
      </c>
      <c r="G6" s="8">
        <v>4</v>
      </c>
      <c r="H6" s="8">
        <v>138</v>
      </c>
      <c r="I6" s="8">
        <v>2</v>
      </c>
      <c r="J6" s="8">
        <v>7</v>
      </c>
      <c r="K6" s="8"/>
      <c r="L6" s="10">
        <f t="shared" ref="L6" si="0">SUM(B6:K6)</f>
        <v>615</v>
      </c>
      <c r="M6" s="31"/>
      <c r="N6" s="8"/>
      <c r="O6" s="8"/>
      <c r="P6" s="8">
        <v>69</v>
      </c>
      <c r="Q6" s="8">
        <v>8</v>
      </c>
      <c r="R6" s="8">
        <v>316</v>
      </c>
      <c r="S6" s="8">
        <v>2</v>
      </c>
      <c r="T6" s="8">
        <v>121</v>
      </c>
      <c r="U6" s="6">
        <v>1</v>
      </c>
      <c r="V6" s="8">
        <v>7</v>
      </c>
      <c r="W6" s="8"/>
      <c r="X6" s="9">
        <f t="shared" ref="X6:X19" si="1">SUM(N6:W6)</f>
        <v>524</v>
      </c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</row>
    <row r="7" spans="1:14244" ht="15.75" hidden="1" customHeight="1" outlineLevel="1" x14ac:dyDescent="0.25">
      <c r="A7" s="17" t="s">
        <v>22</v>
      </c>
      <c r="B7" s="8"/>
      <c r="C7" s="8"/>
      <c r="D7" s="8">
        <v>2</v>
      </c>
      <c r="E7" s="8"/>
      <c r="F7" s="8">
        <v>2</v>
      </c>
      <c r="G7" s="8"/>
      <c r="H7" s="8">
        <v>1</v>
      </c>
      <c r="I7" s="8"/>
      <c r="J7" s="8"/>
      <c r="K7" s="8"/>
      <c r="L7" s="10">
        <f t="shared" ref="L7:L18" si="2">SUM(B7:K7)</f>
        <v>5</v>
      </c>
      <c r="M7" s="31"/>
      <c r="N7" s="8"/>
      <c r="O7" s="8"/>
      <c r="P7" s="8">
        <v>2</v>
      </c>
      <c r="Q7" s="8"/>
      <c r="R7" s="8">
        <v>2</v>
      </c>
      <c r="S7" s="8"/>
      <c r="T7" s="8">
        <v>1</v>
      </c>
      <c r="U7" s="6"/>
      <c r="V7" s="8"/>
      <c r="W7" s="8"/>
      <c r="X7" s="9">
        <f t="shared" si="1"/>
        <v>5</v>
      </c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</row>
    <row r="8" spans="1:14244" ht="15.75" hidden="1" customHeight="1" outlineLevel="1" x14ac:dyDescent="0.25">
      <c r="A8" s="17" t="s">
        <v>32</v>
      </c>
      <c r="B8" s="8"/>
      <c r="C8" s="8"/>
      <c r="D8" s="8">
        <v>1</v>
      </c>
      <c r="E8" s="8"/>
      <c r="F8" s="8"/>
      <c r="G8" s="8"/>
      <c r="H8" s="8"/>
      <c r="I8" s="8"/>
      <c r="J8" s="8"/>
      <c r="K8" s="8"/>
      <c r="L8" s="10">
        <f>SUM(B8:K8)</f>
        <v>1</v>
      </c>
      <c r="M8" s="31"/>
      <c r="N8" s="8"/>
      <c r="O8" s="8"/>
      <c r="P8" s="8">
        <v>1</v>
      </c>
      <c r="Q8" s="8"/>
      <c r="R8" s="8"/>
      <c r="S8" s="8"/>
      <c r="T8" s="8"/>
      <c r="U8" s="6"/>
      <c r="V8" s="8"/>
      <c r="W8" s="8"/>
      <c r="X8" s="9">
        <f>SUM(N8:W8)</f>
        <v>1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</row>
    <row r="9" spans="1:14244" ht="15.75" hidden="1" customHeight="1" outlineLevel="1" x14ac:dyDescent="0.25">
      <c r="A9" s="17" t="s">
        <v>26</v>
      </c>
      <c r="B9" s="8"/>
      <c r="C9" s="8"/>
      <c r="D9" s="8"/>
      <c r="E9" s="8"/>
      <c r="F9" s="8">
        <v>2</v>
      </c>
      <c r="G9" s="8"/>
      <c r="H9" s="8"/>
      <c r="I9" s="8"/>
      <c r="J9" s="8"/>
      <c r="K9" s="8"/>
      <c r="L9" s="10">
        <f t="shared" si="2"/>
        <v>2</v>
      </c>
      <c r="M9" s="31"/>
      <c r="N9" s="8"/>
      <c r="O9" s="8"/>
      <c r="P9" s="8"/>
      <c r="Q9" s="8"/>
      <c r="R9" s="8"/>
      <c r="S9" s="8"/>
      <c r="T9" s="8"/>
      <c r="U9" s="6"/>
      <c r="V9" s="8"/>
      <c r="W9" s="8"/>
      <c r="X9" s="9">
        <f t="shared" si="1"/>
        <v>0</v>
      </c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</row>
    <row r="10" spans="1:14244" ht="15.75" hidden="1" customHeight="1" outlineLevel="1" x14ac:dyDescent="0.25">
      <c r="A10" s="17" t="s">
        <v>33</v>
      </c>
      <c r="B10" s="8"/>
      <c r="C10" s="8"/>
      <c r="D10" s="8">
        <v>1</v>
      </c>
      <c r="E10" s="8"/>
      <c r="F10" s="8"/>
      <c r="G10" s="8"/>
      <c r="H10" s="8"/>
      <c r="I10" s="8"/>
      <c r="J10" s="8"/>
      <c r="K10" s="8"/>
      <c r="L10" s="10">
        <f>SUM(B10:K10)</f>
        <v>1</v>
      </c>
      <c r="M10" s="31"/>
      <c r="N10" s="8"/>
      <c r="O10" s="8"/>
      <c r="P10" s="8">
        <v>1</v>
      </c>
      <c r="Q10" s="8"/>
      <c r="R10" s="8"/>
      <c r="S10" s="8"/>
      <c r="T10" s="8"/>
      <c r="U10" s="6"/>
      <c r="V10" s="8"/>
      <c r="W10" s="8"/>
      <c r="X10" s="9">
        <f>SUM(N10:W10)</f>
        <v>1</v>
      </c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</row>
    <row r="11" spans="1:14244" ht="15.75" hidden="1" customHeight="1" outlineLevel="1" x14ac:dyDescent="0.25">
      <c r="A11" s="17" t="s">
        <v>34</v>
      </c>
      <c r="B11" s="8"/>
      <c r="C11" s="8"/>
      <c r="D11" s="8">
        <v>1</v>
      </c>
      <c r="E11" s="8"/>
      <c r="F11" s="8"/>
      <c r="G11" s="8"/>
      <c r="H11" s="8"/>
      <c r="I11" s="8"/>
      <c r="J11" s="8"/>
      <c r="K11" s="8"/>
      <c r="L11" s="10">
        <f>SUM(B11:K11)</f>
        <v>1</v>
      </c>
      <c r="M11" s="31"/>
      <c r="N11" s="8"/>
      <c r="O11" s="8"/>
      <c r="P11" s="8">
        <v>1</v>
      </c>
      <c r="Q11" s="8"/>
      <c r="R11" s="8"/>
      <c r="S11" s="8"/>
      <c r="T11" s="8"/>
      <c r="U11" s="6"/>
      <c r="V11" s="8"/>
      <c r="W11" s="8"/>
      <c r="X11" s="9">
        <f>SUM(N11:W11)</f>
        <v>1</v>
      </c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</row>
    <row r="12" spans="1:14244" ht="15.75" hidden="1" customHeight="1" outlineLevel="1" x14ac:dyDescent="0.25">
      <c r="A12" s="17" t="s">
        <v>25</v>
      </c>
      <c r="B12" s="8"/>
      <c r="C12" s="8"/>
      <c r="D12" s="8"/>
      <c r="E12" s="8"/>
      <c r="F12" s="8">
        <v>1</v>
      </c>
      <c r="G12" s="8"/>
      <c r="H12" s="8"/>
      <c r="I12" s="8"/>
      <c r="J12" s="8"/>
      <c r="K12" s="8"/>
      <c r="L12" s="10">
        <f t="shared" si="2"/>
        <v>1</v>
      </c>
      <c r="M12" s="31"/>
      <c r="N12" s="8"/>
      <c r="O12" s="8"/>
      <c r="P12" s="8"/>
      <c r="Q12" s="8"/>
      <c r="R12" s="8"/>
      <c r="S12" s="8"/>
      <c r="T12" s="8"/>
      <c r="U12" s="6"/>
      <c r="V12" s="8"/>
      <c r="W12" s="8"/>
      <c r="X12" s="9">
        <f t="shared" si="1"/>
        <v>0</v>
      </c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</row>
    <row r="13" spans="1:14244" ht="15.75" hidden="1" customHeight="1" outlineLevel="1" x14ac:dyDescent="0.25">
      <c r="A13" s="17" t="s">
        <v>24</v>
      </c>
      <c r="B13" s="8"/>
      <c r="C13" s="8"/>
      <c r="D13" s="8"/>
      <c r="E13" s="8">
        <v>1</v>
      </c>
      <c r="F13" s="8"/>
      <c r="G13" s="8">
        <v>2</v>
      </c>
      <c r="H13" s="8"/>
      <c r="I13" s="8"/>
      <c r="J13" s="8"/>
      <c r="K13" s="8"/>
      <c r="L13" s="10">
        <f t="shared" si="2"/>
        <v>3</v>
      </c>
      <c r="M13" s="31"/>
      <c r="N13" s="8"/>
      <c r="O13" s="8"/>
      <c r="P13" s="8"/>
      <c r="Q13" s="8"/>
      <c r="R13" s="8"/>
      <c r="S13" s="8">
        <v>1</v>
      </c>
      <c r="T13" s="8"/>
      <c r="U13" s="6"/>
      <c r="V13" s="8"/>
      <c r="W13" s="8"/>
      <c r="X13" s="9">
        <f t="shared" si="1"/>
        <v>1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</row>
    <row r="14" spans="1:14244" ht="15.75" hidden="1" customHeight="1" outlineLevel="1" x14ac:dyDescent="0.25">
      <c r="A14" s="17" t="s">
        <v>40</v>
      </c>
      <c r="B14" s="8"/>
      <c r="C14" s="8"/>
      <c r="D14" s="8">
        <v>1</v>
      </c>
      <c r="E14" s="8"/>
      <c r="F14" s="8"/>
      <c r="G14" s="8"/>
      <c r="H14" s="8"/>
      <c r="I14" s="8"/>
      <c r="J14" s="8"/>
      <c r="K14" s="8"/>
      <c r="L14" s="10">
        <f t="shared" si="2"/>
        <v>1</v>
      </c>
      <c r="M14" s="31"/>
      <c r="N14" s="8"/>
      <c r="O14" s="8"/>
      <c r="P14" s="8">
        <v>1</v>
      </c>
      <c r="Q14" s="8"/>
      <c r="R14" s="8"/>
      <c r="S14" s="8"/>
      <c r="T14" s="8"/>
      <c r="U14" s="8"/>
      <c r="V14" s="8"/>
      <c r="W14" s="8"/>
      <c r="X14" s="9">
        <f t="shared" si="1"/>
        <v>1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</row>
    <row r="15" spans="1:14244" ht="15.75" hidden="1" customHeight="1" outlineLevel="1" x14ac:dyDescent="0.25">
      <c r="A15" s="17" t="s">
        <v>29</v>
      </c>
      <c r="B15" s="8"/>
      <c r="C15" s="8"/>
      <c r="D15" s="8">
        <v>3</v>
      </c>
      <c r="E15" s="8"/>
      <c r="F15" s="8">
        <v>2</v>
      </c>
      <c r="G15" s="8">
        <v>1</v>
      </c>
      <c r="H15" s="8"/>
      <c r="I15" s="8"/>
      <c r="J15" s="8"/>
      <c r="K15" s="8"/>
      <c r="L15" s="10">
        <f t="shared" si="2"/>
        <v>6</v>
      </c>
      <c r="M15" s="31"/>
      <c r="N15" s="8"/>
      <c r="O15" s="8"/>
      <c r="P15" s="8">
        <v>1</v>
      </c>
      <c r="Q15" s="8"/>
      <c r="R15" s="8">
        <v>2</v>
      </c>
      <c r="S15" s="8">
        <v>1</v>
      </c>
      <c r="T15" s="8"/>
      <c r="U15" s="8"/>
      <c r="V15" s="8"/>
      <c r="W15" s="8"/>
      <c r="X15" s="9">
        <f t="shared" si="1"/>
        <v>4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</row>
    <row r="16" spans="1:14244" ht="15.75" hidden="1" customHeight="1" outlineLevel="1" x14ac:dyDescent="0.25">
      <c r="A16" s="17" t="s">
        <v>27</v>
      </c>
      <c r="B16" s="8"/>
      <c r="C16" s="8"/>
      <c r="D16" s="8"/>
      <c r="E16" s="8"/>
      <c r="F16" s="8"/>
      <c r="G16" s="8"/>
      <c r="H16" s="8">
        <v>1</v>
      </c>
      <c r="I16" s="8"/>
      <c r="J16" s="8"/>
      <c r="K16" s="8"/>
      <c r="L16" s="10">
        <f t="shared" si="2"/>
        <v>1</v>
      </c>
      <c r="M16" s="31"/>
      <c r="N16" s="8"/>
      <c r="O16" s="8"/>
      <c r="P16" s="8"/>
      <c r="Q16" s="8"/>
      <c r="R16" s="8"/>
      <c r="S16" s="8"/>
      <c r="T16" s="8">
        <v>1</v>
      </c>
      <c r="U16" s="8"/>
      <c r="V16" s="8"/>
      <c r="W16" s="8"/>
      <c r="X16" s="9">
        <f t="shared" si="1"/>
        <v>1</v>
      </c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</row>
    <row r="17" spans="1:14244" ht="15.75" hidden="1" customHeight="1" outlineLevel="1" x14ac:dyDescent="0.25">
      <c r="A17" s="17" t="s">
        <v>23</v>
      </c>
      <c r="B17" s="8"/>
      <c r="C17" s="8"/>
      <c r="D17" s="8">
        <v>1</v>
      </c>
      <c r="E17" s="8"/>
      <c r="F17" s="8">
        <v>1</v>
      </c>
      <c r="G17" s="8"/>
      <c r="H17" s="8"/>
      <c r="I17" s="8"/>
      <c r="J17" s="8"/>
      <c r="K17" s="8"/>
      <c r="L17" s="10">
        <f t="shared" si="2"/>
        <v>2</v>
      </c>
      <c r="M17" s="31"/>
      <c r="N17" s="8"/>
      <c r="O17" s="8"/>
      <c r="P17" s="8">
        <v>1</v>
      </c>
      <c r="Q17" s="8"/>
      <c r="R17" s="8">
        <v>1</v>
      </c>
      <c r="S17" s="8"/>
      <c r="T17" s="8"/>
      <c r="U17" s="8"/>
      <c r="V17" s="8"/>
      <c r="W17" s="8"/>
      <c r="X17" s="9">
        <f t="shared" si="1"/>
        <v>2</v>
      </c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</row>
    <row r="18" spans="1:14244" ht="15.75" hidden="1" customHeight="1" outlineLevel="1" x14ac:dyDescent="0.25">
      <c r="A18" s="17" t="s">
        <v>31</v>
      </c>
      <c r="B18" s="8"/>
      <c r="C18" s="8"/>
      <c r="D18" s="8"/>
      <c r="E18" s="8"/>
      <c r="F18" s="8">
        <v>1</v>
      </c>
      <c r="G18" s="8"/>
      <c r="H18" s="8"/>
      <c r="I18" s="8"/>
      <c r="J18" s="8"/>
      <c r="K18" s="8"/>
      <c r="L18" s="10">
        <f t="shared" si="2"/>
        <v>1</v>
      </c>
      <c r="M18" s="31"/>
      <c r="N18" s="8"/>
      <c r="O18" s="8"/>
      <c r="P18" s="8"/>
      <c r="Q18" s="8"/>
      <c r="R18" s="8">
        <v>1</v>
      </c>
      <c r="S18" s="8"/>
      <c r="T18" s="8"/>
      <c r="U18" s="8"/>
      <c r="V18" s="8"/>
      <c r="W18" s="8"/>
      <c r="X18" s="9">
        <f t="shared" si="1"/>
        <v>1</v>
      </c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</row>
    <row r="19" spans="1:14244" s="23" customFormat="1" ht="27.75" customHeight="1" collapsed="1" x14ac:dyDescent="0.25">
      <c r="A19" s="16" t="s">
        <v>7</v>
      </c>
      <c r="B19" s="10">
        <f t="shared" ref="B19:K19" si="3">SUM(B6:B18)</f>
        <v>1</v>
      </c>
      <c r="C19" s="10">
        <f t="shared" si="3"/>
        <v>0</v>
      </c>
      <c r="D19" s="10">
        <f t="shared" si="3"/>
        <v>86</v>
      </c>
      <c r="E19" s="10">
        <f t="shared" si="3"/>
        <v>9</v>
      </c>
      <c r="F19" s="10">
        <f t="shared" si="3"/>
        <v>388</v>
      </c>
      <c r="G19" s="10">
        <f t="shared" si="3"/>
        <v>7</v>
      </c>
      <c r="H19" s="10">
        <f t="shared" si="3"/>
        <v>140</v>
      </c>
      <c r="I19" s="10">
        <f t="shared" si="3"/>
        <v>2</v>
      </c>
      <c r="J19" s="10">
        <f t="shared" si="3"/>
        <v>7</v>
      </c>
      <c r="K19" s="10">
        <f t="shared" si="3"/>
        <v>0</v>
      </c>
      <c r="L19" s="10">
        <f>SUM(B19:K19)</f>
        <v>640</v>
      </c>
      <c r="M19" s="32"/>
      <c r="N19" s="10">
        <f t="shared" ref="N19:W19" si="4">SUM(N6:N18)</f>
        <v>0</v>
      </c>
      <c r="O19" s="10">
        <f t="shared" si="4"/>
        <v>0</v>
      </c>
      <c r="P19" s="10">
        <f t="shared" si="4"/>
        <v>77</v>
      </c>
      <c r="Q19" s="10">
        <f t="shared" si="4"/>
        <v>8</v>
      </c>
      <c r="R19" s="10">
        <f t="shared" si="4"/>
        <v>322</v>
      </c>
      <c r="S19" s="10">
        <f t="shared" si="4"/>
        <v>4</v>
      </c>
      <c r="T19" s="10">
        <f t="shared" si="4"/>
        <v>123</v>
      </c>
      <c r="U19" s="10">
        <f t="shared" si="4"/>
        <v>1</v>
      </c>
      <c r="V19" s="10">
        <f t="shared" si="4"/>
        <v>7</v>
      </c>
      <c r="W19" s="10">
        <f t="shared" si="4"/>
        <v>0</v>
      </c>
      <c r="X19" s="7">
        <f t="shared" si="1"/>
        <v>542</v>
      </c>
    </row>
    <row r="20" spans="1:14244" s="25" customFormat="1" x14ac:dyDescent="0.25">
      <c r="A20" s="24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2"/>
    </row>
    <row r="21" spans="1:14244" ht="50.25" hidden="1" customHeight="1" outlineLevel="1" x14ac:dyDescent="0.25">
      <c r="A21" s="22" t="s">
        <v>19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10"/>
      <c r="M21" s="18"/>
      <c r="N21" s="6"/>
      <c r="O21" s="6"/>
      <c r="P21" s="6"/>
      <c r="Q21" s="6"/>
      <c r="R21" s="6"/>
      <c r="S21" s="6"/>
      <c r="T21" s="6"/>
      <c r="U21" s="6"/>
      <c r="V21" s="6"/>
      <c r="W21" s="6"/>
      <c r="X21" s="7"/>
    </row>
    <row r="22" spans="1:14244" ht="15" hidden="1" customHeight="1" outlineLevel="1" x14ac:dyDescent="0.25">
      <c r="A22" s="17" t="s">
        <v>8</v>
      </c>
      <c r="B22" s="6">
        <v>3</v>
      </c>
      <c r="C22" s="6">
        <v>0</v>
      </c>
      <c r="D22" s="6">
        <v>16</v>
      </c>
      <c r="E22" s="6">
        <v>0</v>
      </c>
      <c r="F22" s="6">
        <v>77</v>
      </c>
      <c r="G22" s="6">
        <v>1</v>
      </c>
      <c r="H22" s="6">
        <v>37</v>
      </c>
      <c r="I22" s="6">
        <v>1</v>
      </c>
      <c r="J22" s="6">
        <v>6</v>
      </c>
      <c r="K22" s="6">
        <v>0</v>
      </c>
      <c r="L22" s="10">
        <f>SUM(B22:K22)</f>
        <v>141</v>
      </c>
      <c r="M22" s="18"/>
      <c r="N22" s="6"/>
      <c r="O22" s="6">
        <v>0</v>
      </c>
      <c r="P22" s="6">
        <v>7</v>
      </c>
      <c r="Q22" s="6">
        <v>0</v>
      </c>
      <c r="R22" s="6">
        <v>46</v>
      </c>
      <c r="S22" s="6">
        <v>0</v>
      </c>
      <c r="T22" s="6">
        <v>23</v>
      </c>
      <c r="U22" s="6">
        <v>0</v>
      </c>
      <c r="V22" s="6">
        <v>2</v>
      </c>
      <c r="W22" s="6">
        <v>0</v>
      </c>
      <c r="X22" s="7">
        <f>SUM(N22:W22)</f>
        <v>78</v>
      </c>
    </row>
    <row r="23" spans="1:14244" ht="15" hidden="1" customHeight="1" outlineLevel="1" x14ac:dyDescent="0.25">
      <c r="A23" s="17" t="s">
        <v>26</v>
      </c>
      <c r="B23" s="6"/>
      <c r="C23" s="6"/>
      <c r="D23" s="6"/>
      <c r="E23" s="6"/>
      <c r="F23" s="6">
        <v>1</v>
      </c>
      <c r="G23" s="6"/>
      <c r="H23" s="6"/>
      <c r="I23" s="6"/>
      <c r="J23" s="6"/>
      <c r="K23" s="6"/>
      <c r="L23" s="10">
        <f>SUM(B23:K23)</f>
        <v>1</v>
      </c>
      <c r="M23" s="18"/>
      <c r="N23" s="6"/>
      <c r="O23" s="6"/>
      <c r="P23" s="6"/>
      <c r="Q23" s="6"/>
      <c r="R23" s="6">
        <v>1</v>
      </c>
      <c r="S23" s="6"/>
      <c r="T23" s="6"/>
      <c r="U23" s="6"/>
      <c r="V23" s="6"/>
      <c r="W23" s="6"/>
      <c r="X23" s="7">
        <f>SUM(N23:W23)</f>
        <v>1</v>
      </c>
    </row>
    <row r="24" spans="1:14244" ht="15" hidden="1" customHeight="1" outlineLevel="1" x14ac:dyDescent="0.25">
      <c r="A24" s="17" t="s">
        <v>23</v>
      </c>
      <c r="B24" s="6"/>
      <c r="C24" s="6"/>
      <c r="D24" s="6"/>
      <c r="E24" s="6"/>
      <c r="F24" s="6">
        <v>1</v>
      </c>
      <c r="G24" s="6"/>
      <c r="H24" s="6"/>
      <c r="I24" s="6"/>
      <c r="J24" s="6"/>
      <c r="K24" s="6"/>
      <c r="L24" s="10">
        <f>SUM(B24:K24)</f>
        <v>1</v>
      </c>
      <c r="M24" s="18"/>
      <c r="N24" s="6"/>
      <c r="O24" s="6"/>
      <c r="P24" s="6"/>
      <c r="Q24" s="6"/>
      <c r="R24" s="6">
        <v>1</v>
      </c>
      <c r="S24" s="6"/>
      <c r="T24" s="6"/>
      <c r="U24" s="6"/>
      <c r="V24" s="6"/>
      <c r="W24" s="6"/>
      <c r="X24" s="7">
        <f>SUM(N24:W24)</f>
        <v>1</v>
      </c>
    </row>
    <row r="25" spans="1:14244" ht="15" hidden="1" customHeight="1" outlineLevel="1" x14ac:dyDescent="0.25">
      <c r="A25" s="17" t="s">
        <v>22</v>
      </c>
      <c r="B25" s="6"/>
      <c r="C25" s="6"/>
      <c r="D25" s="6"/>
      <c r="E25" s="6"/>
      <c r="F25" s="6">
        <v>1</v>
      </c>
      <c r="G25" s="6"/>
      <c r="H25" s="6"/>
      <c r="I25" s="6"/>
      <c r="J25" s="6"/>
      <c r="K25" s="6"/>
      <c r="L25" s="10">
        <f>SUM(B25:K25)</f>
        <v>1</v>
      </c>
      <c r="M25" s="18"/>
      <c r="N25" s="6"/>
      <c r="O25" s="6"/>
      <c r="P25" s="6"/>
      <c r="Q25" s="6"/>
      <c r="R25" s="6"/>
      <c r="S25" s="6"/>
      <c r="T25" s="6"/>
      <c r="U25" s="6"/>
      <c r="V25" s="6"/>
      <c r="W25" s="6"/>
      <c r="X25" s="7">
        <f>SUM(N25:W25)</f>
        <v>0</v>
      </c>
    </row>
    <row r="26" spans="1:14244" s="23" customFormat="1" ht="21.75" customHeight="1" collapsed="1" x14ac:dyDescent="0.25">
      <c r="A26" s="16" t="s">
        <v>9</v>
      </c>
      <c r="B26" s="10">
        <f t="shared" ref="B26:K26" si="5">SUM(B22:B25)</f>
        <v>3</v>
      </c>
      <c r="C26" s="10">
        <f t="shared" si="5"/>
        <v>0</v>
      </c>
      <c r="D26" s="10">
        <f t="shared" si="5"/>
        <v>16</v>
      </c>
      <c r="E26" s="10">
        <f t="shared" si="5"/>
        <v>0</v>
      </c>
      <c r="F26" s="10">
        <f t="shared" si="5"/>
        <v>80</v>
      </c>
      <c r="G26" s="10">
        <f t="shared" si="5"/>
        <v>1</v>
      </c>
      <c r="H26" s="10">
        <f t="shared" si="5"/>
        <v>37</v>
      </c>
      <c r="I26" s="10">
        <f t="shared" si="5"/>
        <v>1</v>
      </c>
      <c r="J26" s="10">
        <f t="shared" si="5"/>
        <v>6</v>
      </c>
      <c r="K26" s="10">
        <f t="shared" si="5"/>
        <v>0</v>
      </c>
      <c r="L26" s="10">
        <f>SUM(B26:K26)</f>
        <v>144</v>
      </c>
      <c r="M26" s="18"/>
      <c r="N26" s="10">
        <f t="shared" ref="N26:W26" si="6">SUM(N22:N25)</f>
        <v>0</v>
      </c>
      <c r="O26" s="10">
        <f t="shared" si="6"/>
        <v>0</v>
      </c>
      <c r="P26" s="10">
        <f t="shared" si="6"/>
        <v>7</v>
      </c>
      <c r="Q26" s="10">
        <f t="shared" si="6"/>
        <v>0</v>
      </c>
      <c r="R26" s="10">
        <f t="shared" si="6"/>
        <v>48</v>
      </c>
      <c r="S26" s="10">
        <f t="shared" si="6"/>
        <v>0</v>
      </c>
      <c r="T26" s="10">
        <f t="shared" si="6"/>
        <v>23</v>
      </c>
      <c r="U26" s="10">
        <f t="shared" si="6"/>
        <v>0</v>
      </c>
      <c r="V26" s="10">
        <f t="shared" si="6"/>
        <v>2</v>
      </c>
      <c r="W26" s="10">
        <f t="shared" si="6"/>
        <v>0</v>
      </c>
      <c r="X26" s="7">
        <f>SUM(N26:W26)</f>
        <v>80</v>
      </c>
    </row>
    <row r="27" spans="1:14244" s="25" customFormat="1" ht="15" customHeight="1" x14ac:dyDescent="0.25">
      <c r="A27" s="24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2"/>
    </row>
    <row r="28" spans="1:14244" ht="48.75" hidden="1" customHeight="1" outlineLevel="1" x14ac:dyDescent="0.25">
      <c r="A28" s="22" t="s">
        <v>19</v>
      </c>
      <c r="B28" s="6"/>
      <c r="C28" s="13"/>
      <c r="D28" s="6"/>
      <c r="E28" s="6"/>
      <c r="F28" s="6"/>
      <c r="G28" s="6"/>
      <c r="H28" s="6"/>
      <c r="I28" s="6"/>
      <c r="J28" s="6"/>
      <c r="K28" s="6"/>
      <c r="L28" s="10"/>
      <c r="M28" s="18"/>
      <c r="N28" s="6"/>
      <c r="O28" s="6"/>
      <c r="P28" s="6"/>
      <c r="Q28" s="6"/>
      <c r="R28" s="6"/>
      <c r="S28" s="6"/>
      <c r="T28" s="6"/>
      <c r="U28" s="6"/>
      <c r="V28" s="6"/>
      <c r="W28" s="6"/>
      <c r="X28" s="7"/>
    </row>
    <row r="29" spans="1:14244" ht="15" hidden="1" customHeight="1" outlineLevel="1" x14ac:dyDescent="0.25">
      <c r="A29" s="17" t="s">
        <v>8</v>
      </c>
      <c r="B29" s="6"/>
      <c r="C29" s="6"/>
      <c r="D29" s="6">
        <v>2</v>
      </c>
      <c r="E29" s="6"/>
      <c r="F29" s="6">
        <v>30</v>
      </c>
      <c r="G29" s="6"/>
      <c r="H29" s="6">
        <v>12</v>
      </c>
      <c r="I29" s="6">
        <v>1</v>
      </c>
      <c r="J29" s="6">
        <v>4</v>
      </c>
      <c r="K29" s="6"/>
      <c r="L29" s="10">
        <f t="shared" ref="L29:L42" si="7">SUM(B29:K29)</f>
        <v>49</v>
      </c>
      <c r="M29" s="18"/>
      <c r="N29" s="6"/>
      <c r="O29" s="6"/>
      <c r="P29" s="6">
        <v>1</v>
      </c>
      <c r="Q29" s="6"/>
      <c r="R29" s="6">
        <v>16</v>
      </c>
      <c r="S29" s="6"/>
      <c r="T29" s="6">
        <v>6</v>
      </c>
      <c r="U29" s="6"/>
      <c r="V29" s="6">
        <v>1</v>
      </c>
      <c r="W29" s="6"/>
      <c r="X29" s="7">
        <f t="shared" ref="X29:X35" si="8">SUM(N29:W29)</f>
        <v>24</v>
      </c>
    </row>
    <row r="30" spans="1:14244" ht="15" hidden="1" customHeight="1" outlineLevel="1" x14ac:dyDescent="0.25">
      <c r="A30" s="17" t="s">
        <v>23</v>
      </c>
      <c r="B30" s="6"/>
      <c r="C30" s="6"/>
      <c r="D30" s="6">
        <v>5</v>
      </c>
      <c r="E30" s="6">
        <v>1</v>
      </c>
      <c r="F30" s="6">
        <v>23</v>
      </c>
      <c r="G30" s="6">
        <v>1</v>
      </c>
      <c r="H30" s="6">
        <v>9</v>
      </c>
      <c r="I30" s="6">
        <v>1</v>
      </c>
      <c r="J30" s="6">
        <v>1</v>
      </c>
      <c r="K30" s="6"/>
      <c r="L30" s="10">
        <f>SUM(B30:K30)</f>
        <v>41</v>
      </c>
      <c r="M30" s="18"/>
      <c r="N30" s="6"/>
      <c r="O30" s="6"/>
      <c r="P30" s="6">
        <v>2</v>
      </c>
      <c r="Q30" s="6"/>
      <c r="R30" s="6">
        <v>2</v>
      </c>
      <c r="S30" s="6"/>
      <c r="T30" s="6">
        <v>1</v>
      </c>
      <c r="U30" s="6"/>
      <c r="V30" s="6">
        <v>1</v>
      </c>
      <c r="W30" s="6"/>
      <c r="X30" s="7">
        <f>SUM(N30:W30)</f>
        <v>6</v>
      </c>
    </row>
    <row r="31" spans="1:14244" ht="15" hidden="1" customHeight="1" outlineLevel="1" x14ac:dyDescent="0.25">
      <c r="A31" s="17" t="s">
        <v>26</v>
      </c>
      <c r="B31" s="6"/>
      <c r="C31" s="6"/>
      <c r="D31" s="6"/>
      <c r="E31" s="6"/>
      <c r="F31" s="6">
        <v>1</v>
      </c>
      <c r="G31" s="6">
        <v>1</v>
      </c>
      <c r="H31" s="6"/>
      <c r="I31" s="6"/>
      <c r="J31" s="6"/>
      <c r="K31" s="6"/>
      <c r="L31" s="10">
        <f>SUM(B31:K31)</f>
        <v>2</v>
      </c>
      <c r="M31" s="18"/>
      <c r="N31" s="6"/>
      <c r="O31" s="6"/>
      <c r="P31" s="6"/>
      <c r="Q31" s="6"/>
      <c r="R31" s="6">
        <v>1</v>
      </c>
      <c r="S31" s="6">
        <v>1</v>
      </c>
      <c r="T31" s="6"/>
      <c r="U31" s="6"/>
      <c r="V31" s="6"/>
      <c r="W31" s="6"/>
      <c r="X31" s="7">
        <f>SUM(N31:W31)</f>
        <v>2</v>
      </c>
    </row>
    <row r="32" spans="1:14244" ht="15" hidden="1" customHeight="1" outlineLevel="1" x14ac:dyDescent="0.25">
      <c r="A32" s="17" t="s">
        <v>28</v>
      </c>
      <c r="B32" s="6"/>
      <c r="C32" s="6"/>
      <c r="D32" s="6"/>
      <c r="E32" s="6"/>
      <c r="F32" s="6">
        <v>1</v>
      </c>
      <c r="G32" s="6"/>
      <c r="H32" s="6"/>
      <c r="I32" s="6"/>
      <c r="J32" s="6"/>
      <c r="K32" s="6"/>
      <c r="L32" s="10">
        <f t="shared" si="7"/>
        <v>1</v>
      </c>
      <c r="M32" s="18"/>
      <c r="N32" s="6"/>
      <c r="O32" s="6"/>
      <c r="P32" s="6"/>
      <c r="Q32" s="6"/>
      <c r="R32" s="6">
        <v>1</v>
      </c>
      <c r="S32" s="6"/>
      <c r="T32" s="6"/>
      <c r="U32" s="6"/>
      <c r="V32" s="6"/>
      <c r="W32" s="6"/>
      <c r="X32" s="7">
        <f>SUM(N32:W32)</f>
        <v>1</v>
      </c>
    </row>
    <row r="33" spans="1:24" ht="15" hidden="1" customHeight="1" outlineLevel="1" x14ac:dyDescent="0.25">
      <c r="A33" s="17" t="s">
        <v>30</v>
      </c>
      <c r="B33" s="6"/>
      <c r="C33" s="6"/>
      <c r="D33" s="6">
        <v>4</v>
      </c>
      <c r="E33" s="6"/>
      <c r="F33" s="6">
        <v>1</v>
      </c>
      <c r="G33" s="6"/>
      <c r="H33" s="6"/>
      <c r="I33" s="6"/>
      <c r="J33" s="6"/>
      <c r="K33" s="6"/>
      <c r="L33" s="10">
        <f t="shared" si="7"/>
        <v>5</v>
      </c>
      <c r="M33" s="18"/>
      <c r="N33" s="6"/>
      <c r="O33" s="6"/>
      <c r="P33" s="6"/>
      <c r="Q33" s="6"/>
      <c r="R33" s="6"/>
      <c r="S33" s="6"/>
      <c r="T33" s="6"/>
      <c r="U33" s="6"/>
      <c r="V33" s="6"/>
      <c r="W33" s="6"/>
      <c r="X33" s="7">
        <f t="shared" si="8"/>
        <v>0</v>
      </c>
    </row>
    <row r="34" spans="1:24" ht="15" hidden="1" customHeight="1" outlineLevel="1" x14ac:dyDescent="0.25">
      <c r="A34" s="17" t="s">
        <v>36</v>
      </c>
      <c r="B34" s="6"/>
      <c r="C34" s="6"/>
      <c r="D34" s="6">
        <v>1</v>
      </c>
      <c r="E34" s="6"/>
      <c r="F34" s="6">
        <v>3</v>
      </c>
      <c r="G34" s="6"/>
      <c r="H34" s="6"/>
      <c r="I34" s="6"/>
      <c r="J34" s="6"/>
      <c r="K34" s="6"/>
      <c r="L34" s="10">
        <f t="shared" si="7"/>
        <v>4</v>
      </c>
      <c r="M34" s="18"/>
      <c r="N34" s="6"/>
      <c r="O34" s="6"/>
      <c r="P34" s="6"/>
      <c r="Q34" s="6"/>
      <c r="R34" s="6"/>
      <c r="S34" s="6"/>
      <c r="T34" s="6"/>
      <c r="U34" s="6"/>
      <c r="V34" s="6"/>
      <c r="W34" s="6"/>
      <c r="X34" s="7">
        <f t="shared" si="8"/>
        <v>0</v>
      </c>
    </row>
    <row r="35" spans="1:24" ht="15" hidden="1" customHeight="1" outlineLevel="1" x14ac:dyDescent="0.25">
      <c r="A35" s="17" t="s">
        <v>22</v>
      </c>
      <c r="B35" s="6"/>
      <c r="C35" s="6"/>
      <c r="D35" s="6"/>
      <c r="E35" s="6"/>
      <c r="F35" s="6">
        <v>4</v>
      </c>
      <c r="G35" s="6"/>
      <c r="H35" s="6"/>
      <c r="I35" s="6"/>
      <c r="J35" s="6"/>
      <c r="K35" s="6"/>
      <c r="L35" s="10">
        <f t="shared" si="7"/>
        <v>4</v>
      </c>
      <c r="M35" s="18"/>
      <c r="N35" s="6"/>
      <c r="O35" s="6"/>
      <c r="P35" s="6"/>
      <c r="Q35" s="6"/>
      <c r="R35" s="6">
        <v>2</v>
      </c>
      <c r="S35" s="6"/>
      <c r="T35" s="6"/>
      <c r="U35" s="6"/>
      <c r="V35" s="6"/>
      <c r="W35" s="6"/>
      <c r="X35" s="7">
        <f t="shared" si="8"/>
        <v>2</v>
      </c>
    </row>
    <row r="36" spans="1:24" ht="15" hidden="1" customHeight="1" outlineLevel="1" x14ac:dyDescent="0.25">
      <c r="A36" s="17" t="s">
        <v>37</v>
      </c>
      <c r="B36" s="6"/>
      <c r="C36" s="6"/>
      <c r="D36" s="6"/>
      <c r="E36" s="6"/>
      <c r="F36" s="6">
        <v>2</v>
      </c>
      <c r="G36" s="6"/>
      <c r="H36" s="6"/>
      <c r="I36" s="6"/>
      <c r="J36" s="6"/>
      <c r="K36" s="6"/>
      <c r="L36" s="10">
        <f t="shared" si="7"/>
        <v>2</v>
      </c>
      <c r="M36" s="18"/>
      <c r="N36" s="6"/>
      <c r="O36" s="6"/>
      <c r="P36" s="6"/>
      <c r="Q36" s="6"/>
      <c r="R36" s="6"/>
      <c r="S36" s="6"/>
      <c r="T36" s="6"/>
      <c r="U36" s="6"/>
      <c r="V36" s="6"/>
      <c r="W36" s="6"/>
      <c r="X36" s="7">
        <f t="shared" ref="X36:X43" si="9">SUM(N36:W36)</f>
        <v>0</v>
      </c>
    </row>
    <row r="37" spans="1:24" ht="15" hidden="1" customHeight="1" outlineLevel="1" x14ac:dyDescent="0.25">
      <c r="A37" s="17" t="s">
        <v>38</v>
      </c>
      <c r="B37" s="6"/>
      <c r="C37" s="6"/>
      <c r="D37" s="6"/>
      <c r="E37" s="6"/>
      <c r="F37" s="6">
        <v>2</v>
      </c>
      <c r="G37" s="6"/>
      <c r="H37" s="6"/>
      <c r="I37" s="6"/>
      <c r="J37" s="6"/>
      <c r="K37" s="6"/>
      <c r="L37" s="10">
        <f t="shared" si="7"/>
        <v>2</v>
      </c>
      <c r="M37" s="18"/>
      <c r="N37" s="6"/>
      <c r="O37" s="6"/>
      <c r="P37" s="6"/>
      <c r="Q37" s="6"/>
      <c r="R37" s="6"/>
      <c r="S37" s="6"/>
      <c r="T37" s="6"/>
      <c r="U37" s="6"/>
      <c r="V37" s="6"/>
      <c r="W37" s="6"/>
      <c r="X37" s="7">
        <f t="shared" si="9"/>
        <v>0</v>
      </c>
    </row>
    <row r="38" spans="1:24" ht="15" hidden="1" customHeight="1" outlineLevel="1" x14ac:dyDescent="0.25">
      <c r="A38" s="17" t="s">
        <v>24</v>
      </c>
      <c r="B38" s="6"/>
      <c r="C38" s="6"/>
      <c r="D38" s="6"/>
      <c r="E38" s="6"/>
      <c r="F38" s="6">
        <v>2</v>
      </c>
      <c r="G38" s="6"/>
      <c r="H38" s="6"/>
      <c r="I38" s="6"/>
      <c r="J38" s="6"/>
      <c r="K38" s="6"/>
      <c r="L38" s="10">
        <f t="shared" si="7"/>
        <v>2</v>
      </c>
      <c r="M38" s="18"/>
      <c r="N38" s="6"/>
      <c r="O38" s="6"/>
      <c r="P38" s="6"/>
      <c r="Q38" s="6"/>
      <c r="R38" s="6">
        <v>2</v>
      </c>
      <c r="S38" s="6"/>
      <c r="T38" s="6"/>
      <c r="U38" s="6"/>
      <c r="V38" s="6"/>
      <c r="W38" s="6"/>
      <c r="X38" s="7">
        <f t="shared" si="9"/>
        <v>2</v>
      </c>
    </row>
    <row r="39" spans="1:24" ht="15" hidden="1" customHeight="1" outlineLevel="1" x14ac:dyDescent="0.25">
      <c r="A39" s="17" t="s">
        <v>39</v>
      </c>
      <c r="B39" s="6"/>
      <c r="C39" s="6"/>
      <c r="D39" s="6"/>
      <c r="E39" s="6"/>
      <c r="F39" s="6">
        <v>1</v>
      </c>
      <c r="G39" s="6"/>
      <c r="H39" s="6"/>
      <c r="I39" s="6"/>
      <c r="J39" s="6"/>
      <c r="K39" s="6"/>
      <c r="L39" s="10">
        <f t="shared" si="7"/>
        <v>1</v>
      </c>
      <c r="M39" s="18"/>
      <c r="N39" s="6"/>
      <c r="O39" s="6"/>
      <c r="P39" s="6"/>
      <c r="Q39" s="6"/>
      <c r="R39" s="6"/>
      <c r="S39" s="6"/>
      <c r="T39" s="6"/>
      <c r="U39" s="6"/>
      <c r="V39" s="6"/>
      <c r="W39" s="6"/>
      <c r="X39" s="7">
        <f t="shared" si="9"/>
        <v>0</v>
      </c>
    </row>
    <row r="40" spans="1:24" ht="15" hidden="1" customHeight="1" outlineLevel="1" x14ac:dyDescent="0.25">
      <c r="A40" s="17" t="s">
        <v>40</v>
      </c>
      <c r="B40" s="6"/>
      <c r="C40" s="6"/>
      <c r="D40" s="6"/>
      <c r="E40" s="6"/>
      <c r="F40" s="6">
        <v>1</v>
      </c>
      <c r="G40" s="6"/>
      <c r="H40" s="6"/>
      <c r="I40" s="6"/>
      <c r="J40" s="6"/>
      <c r="K40" s="6"/>
      <c r="L40" s="10">
        <f t="shared" si="7"/>
        <v>1</v>
      </c>
      <c r="M40" s="18"/>
      <c r="N40" s="6"/>
      <c r="O40" s="6"/>
      <c r="P40" s="6"/>
      <c r="Q40" s="6"/>
      <c r="R40" s="6">
        <v>1</v>
      </c>
      <c r="S40" s="6"/>
      <c r="T40" s="6"/>
      <c r="U40" s="6"/>
      <c r="V40" s="6"/>
      <c r="W40" s="6"/>
      <c r="X40" s="7">
        <f t="shared" si="9"/>
        <v>1</v>
      </c>
    </row>
    <row r="41" spans="1:24" ht="15" hidden="1" customHeight="1" outlineLevel="1" x14ac:dyDescent="0.25">
      <c r="A41" s="17" t="s">
        <v>41</v>
      </c>
      <c r="B41" s="6"/>
      <c r="C41" s="6"/>
      <c r="D41" s="6"/>
      <c r="E41" s="6"/>
      <c r="F41" s="6">
        <v>1</v>
      </c>
      <c r="G41" s="6"/>
      <c r="H41" s="6"/>
      <c r="I41" s="6"/>
      <c r="J41" s="6"/>
      <c r="K41" s="6"/>
      <c r="L41" s="10">
        <f t="shared" si="7"/>
        <v>1</v>
      </c>
      <c r="M41" s="18"/>
      <c r="N41" s="6"/>
      <c r="O41" s="6"/>
      <c r="P41" s="6"/>
      <c r="Q41" s="6"/>
      <c r="R41" s="6"/>
      <c r="S41" s="6"/>
      <c r="T41" s="6"/>
      <c r="U41" s="6"/>
      <c r="V41" s="6"/>
      <c r="W41" s="6"/>
      <c r="X41" s="7">
        <f t="shared" si="9"/>
        <v>0</v>
      </c>
    </row>
    <row r="42" spans="1:24" ht="15" hidden="1" customHeight="1" outlineLevel="1" x14ac:dyDescent="0.25">
      <c r="A42" s="17" t="s">
        <v>42</v>
      </c>
      <c r="B42" s="6"/>
      <c r="C42" s="6"/>
      <c r="D42" s="6"/>
      <c r="E42" s="6"/>
      <c r="F42" s="6">
        <v>1</v>
      </c>
      <c r="G42" s="6"/>
      <c r="H42" s="6"/>
      <c r="I42" s="6"/>
      <c r="J42" s="6"/>
      <c r="K42" s="6"/>
      <c r="L42" s="10">
        <f t="shared" si="7"/>
        <v>1</v>
      </c>
      <c r="M42" s="18"/>
      <c r="N42" s="6"/>
      <c r="O42" s="6"/>
      <c r="P42" s="6"/>
      <c r="Q42" s="6"/>
      <c r="R42" s="6"/>
      <c r="S42" s="6"/>
      <c r="T42" s="6"/>
      <c r="U42" s="6"/>
      <c r="V42" s="6"/>
      <c r="W42" s="6"/>
      <c r="X42" s="7">
        <f t="shared" si="9"/>
        <v>0</v>
      </c>
    </row>
    <row r="43" spans="1:24" ht="15" hidden="1" customHeight="1" outlineLevel="1" x14ac:dyDescent="0.25">
      <c r="A43" s="17" t="s">
        <v>35</v>
      </c>
      <c r="B43" s="6"/>
      <c r="C43" s="6"/>
      <c r="D43" s="6"/>
      <c r="E43" s="6"/>
      <c r="F43" s="6"/>
      <c r="G43" s="6">
        <v>1</v>
      </c>
      <c r="H43" s="6"/>
      <c r="I43" s="6"/>
      <c r="J43" s="6"/>
      <c r="K43" s="6"/>
      <c r="L43" s="10">
        <f>SUM(B43:K43)</f>
        <v>1</v>
      </c>
      <c r="M43" s="18"/>
      <c r="N43" s="6"/>
      <c r="O43" s="6"/>
      <c r="P43" s="6"/>
      <c r="Q43" s="6"/>
      <c r="R43" s="6"/>
      <c r="S43" s="6"/>
      <c r="T43" s="6"/>
      <c r="U43" s="6"/>
      <c r="V43" s="6"/>
      <c r="W43" s="6"/>
      <c r="X43" s="7">
        <f t="shared" si="9"/>
        <v>0</v>
      </c>
    </row>
    <row r="44" spans="1:24" s="23" customFormat="1" ht="21.75" customHeight="1" collapsed="1" x14ac:dyDescent="0.25">
      <c r="A44" s="16" t="s">
        <v>10</v>
      </c>
      <c r="B44" s="10">
        <f t="shared" ref="B44:K44" si="10">SUM(B29:B43)</f>
        <v>0</v>
      </c>
      <c r="C44" s="10">
        <f t="shared" si="10"/>
        <v>0</v>
      </c>
      <c r="D44" s="10">
        <f t="shared" si="10"/>
        <v>12</v>
      </c>
      <c r="E44" s="10">
        <f t="shared" si="10"/>
        <v>1</v>
      </c>
      <c r="F44" s="10">
        <f t="shared" si="10"/>
        <v>73</v>
      </c>
      <c r="G44" s="10">
        <f t="shared" si="10"/>
        <v>3</v>
      </c>
      <c r="H44" s="10">
        <f t="shared" si="10"/>
        <v>21</v>
      </c>
      <c r="I44" s="10">
        <f t="shared" si="10"/>
        <v>2</v>
      </c>
      <c r="J44" s="10">
        <f t="shared" si="10"/>
        <v>5</v>
      </c>
      <c r="K44" s="10">
        <f t="shared" si="10"/>
        <v>0</v>
      </c>
      <c r="L44" s="10">
        <f>SUM(B44:K44)</f>
        <v>117</v>
      </c>
      <c r="M44" s="18"/>
      <c r="N44" s="10">
        <f t="shared" ref="N44:X44" si="11">SUM(N29:N43)</f>
        <v>0</v>
      </c>
      <c r="O44" s="10">
        <f t="shared" si="11"/>
        <v>0</v>
      </c>
      <c r="P44" s="10">
        <f t="shared" si="11"/>
        <v>3</v>
      </c>
      <c r="Q44" s="10">
        <f t="shared" si="11"/>
        <v>0</v>
      </c>
      <c r="R44" s="10">
        <f t="shared" si="11"/>
        <v>25</v>
      </c>
      <c r="S44" s="10">
        <f t="shared" si="11"/>
        <v>1</v>
      </c>
      <c r="T44" s="10">
        <f t="shared" si="11"/>
        <v>7</v>
      </c>
      <c r="U44" s="10">
        <f t="shared" si="11"/>
        <v>0</v>
      </c>
      <c r="V44" s="10">
        <f t="shared" si="11"/>
        <v>2</v>
      </c>
      <c r="W44" s="10">
        <f t="shared" si="11"/>
        <v>0</v>
      </c>
      <c r="X44" s="7">
        <f t="shared" si="11"/>
        <v>38</v>
      </c>
    </row>
    <row r="45" spans="1:24" s="25" customFormat="1" ht="15" customHeight="1" x14ac:dyDescent="0.25">
      <c r="A45" s="24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2"/>
    </row>
    <row r="46" spans="1:24" ht="46.5" hidden="1" customHeight="1" outlineLevel="1" x14ac:dyDescent="0.25">
      <c r="A46" s="22" t="s">
        <v>19</v>
      </c>
      <c r="B46" s="6"/>
      <c r="C46" s="13"/>
      <c r="D46" s="6"/>
      <c r="E46" s="6"/>
      <c r="F46" s="6"/>
      <c r="G46" s="6"/>
      <c r="H46" s="6"/>
      <c r="I46" s="6"/>
      <c r="J46" s="6"/>
      <c r="K46" s="6"/>
      <c r="L46" s="10"/>
      <c r="M46" s="18"/>
      <c r="N46" s="6"/>
      <c r="O46" s="6"/>
      <c r="P46" s="6"/>
      <c r="Q46" s="6"/>
      <c r="R46" s="6"/>
      <c r="S46" s="6"/>
      <c r="T46" s="6"/>
      <c r="U46" s="6"/>
      <c r="V46" s="6"/>
      <c r="W46" s="6"/>
      <c r="X46" s="7"/>
    </row>
    <row r="47" spans="1:24" ht="15" hidden="1" customHeight="1" outlineLevel="1" x14ac:dyDescent="0.25">
      <c r="A47" s="19" t="s">
        <v>8</v>
      </c>
      <c r="B47" s="6"/>
      <c r="C47" s="13"/>
      <c r="D47" s="6">
        <v>27</v>
      </c>
      <c r="E47" s="6">
        <v>2</v>
      </c>
      <c r="F47" s="6">
        <v>123</v>
      </c>
      <c r="G47" s="6">
        <v>2</v>
      </c>
      <c r="H47" s="6">
        <v>52</v>
      </c>
      <c r="I47" s="6"/>
      <c r="J47" s="6">
        <v>4</v>
      </c>
      <c r="K47" s="6"/>
      <c r="L47" s="10">
        <f>SUM(B47:K47)</f>
        <v>210</v>
      </c>
      <c r="M47" s="18"/>
      <c r="N47" s="6"/>
      <c r="O47" s="6"/>
      <c r="P47" s="6">
        <v>19</v>
      </c>
      <c r="Q47" s="6">
        <v>2</v>
      </c>
      <c r="R47" s="6">
        <v>108</v>
      </c>
      <c r="S47" s="6"/>
      <c r="T47" s="6">
        <v>49</v>
      </c>
      <c r="U47" s="6"/>
      <c r="V47" s="6">
        <v>4</v>
      </c>
      <c r="W47" s="6"/>
      <c r="X47" s="7">
        <f>SUM(N47:W47)</f>
        <v>182</v>
      </c>
    </row>
    <row r="48" spans="1:24" ht="15" hidden="1" customHeight="1" outlineLevel="1" x14ac:dyDescent="0.25">
      <c r="A48" s="19" t="s">
        <v>29</v>
      </c>
      <c r="B48" s="6"/>
      <c r="C48" s="13"/>
      <c r="D48" s="6"/>
      <c r="E48" s="6"/>
      <c r="F48" s="6">
        <v>1</v>
      </c>
      <c r="G48" s="6"/>
      <c r="H48" s="6"/>
      <c r="I48" s="6"/>
      <c r="J48" s="6"/>
      <c r="K48" s="6"/>
      <c r="L48" s="10">
        <f>SUM(B48:K48)</f>
        <v>1</v>
      </c>
      <c r="M48" s="18"/>
      <c r="N48" s="6"/>
      <c r="O48" s="6"/>
      <c r="P48" s="6"/>
      <c r="Q48" s="6"/>
      <c r="R48" s="6">
        <v>1</v>
      </c>
      <c r="S48" s="6"/>
      <c r="T48" s="6"/>
      <c r="U48" s="6"/>
      <c r="V48" s="6"/>
      <c r="W48" s="6"/>
      <c r="X48" s="7">
        <f>SUM(N48:W48)</f>
        <v>1</v>
      </c>
    </row>
    <row r="49" spans="1:24" ht="15" hidden="1" customHeight="1" outlineLevel="1" x14ac:dyDescent="0.25">
      <c r="A49" s="17" t="s">
        <v>22</v>
      </c>
      <c r="B49" s="6"/>
      <c r="C49" s="13"/>
      <c r="D49" s="6"/>
      <c r="E49" s="6"/>
      <c r="F49" s="6">
        <v>1</v>
      </c>
      <c r="G49" s="6"/>
      <c r="H49" s="6"/>
      <c r="I49" s="6"/>
      <c r="J49" s="6"/>
      <c r="K49" s="6"/>
      <c r="L49" s="10">
        <f>SUM(B49:K49)</f>
        <v>1</v>
      </c>
      <c r="M49" s="18"/>
      <c r="N49" s="6"/>
      <c r="O49" s="6"/>
      <c r="P49" s="6"/>
      <c r="Q49" s="6"/>
      <c r="R49" s="6">
        <v>1</v>
      </c>
      <c r="S49" s="6"/>
      <c r="T49" s="6"/>
      <c r="U49" s="6"/>
      <c r="V49" s="6"/>
      <c r="W49" s="6"/>
      <c r="X49" s="7">
        <f>SUM(N49:W49)</f>
        <v>1</v>
      </c>
    </row>
    <row r="50" spans="1:24" s="23" customFormat="1" ht="15" customHeight="1" collapsed="1" x14ac:dyDescent="0.25">
      <c r="A50" s="16" t="s">
        <v>11</v>
      </c>
      <c r="B50" s="10">
        <f>SUM(B29:B49)</f>
        <v>0</v>
      </c>
      <c r="C50" s="10">
        <f t="shared" ref="C50:K50" si="12">SUM(C47:C49)</f>
        <v>0</v>
      </c>
      <c r="D50" s="10">
        <f t="shared" si="12"/>
        <v>27</v>
      </c>
      <c r="E50" s="10">
        <f t="shared" si="12"/>
        <v>2</v>
      </c>
      <c r="F50" s="10">
        <f t="shared" si="12"/>
        <v>125</v>
      </c>
      <c r="G50" s="10">
        <f t="shared" si="12"/>
        <v>2</v>
      </c>
      <c r="H50" s="10">
        <f t="shared" si="12"/>
        <v>52</v>
      </c>
      <c r="I50" s="10">
        <f t="shared" si="12"/>
        <v>0</v>
      </c>
      <c r="J50" s="10">
        <f t="shared" si="12"/>
        <v>4</v>
      </c>
      <c r="K50" s="10">
        <f t="shared" si="12"/>
        <v>0</v>
      </c>
      <c r="L50" s="10">
        <f>SUM(B50:K50)</f>
        <v>212</v>
      </c>
      <c r="M50" s="18"/>
      <c r="N50" s="10">
        <f t="shared" ref="N50:V50" si="13">SUM(N47:N49)</f>
        <v>0</v>
      </c>
      <c r="O50" s="10">
        <f t="shared" si="13"/>
        <v>0</v>
      </c>
      <c r="P50" s="10">
        <f t="shared" si="13"/>
        <v>19</v>
      </c>
      <c r="Q50" s="10">
        <f t="shared" si="13"/>
        <v>2</v>
      </c>
      <c r="R50" s="10">
        <f t="shared" si="13"/>
        <v>110</v>
      </c>
      <c r="S50" s="10">
        <f t="shared" si="13"/>
        <v>0</v>
      </c>
      <c r="T50" s="10">
        <f t="shared" si="13"/>
        <v>49</v>
      </c>
      <c r="U50" s="10">
        <f t="shared" si="13"/>
        <v>0</v>
      </c>
      <c r="V50" s="10">
        <f t="shared" si="13"/>
        <v>4</v>
      </c>
      <c r="W50" s="10">
        <v>0</v>
      </c>
      <c r="X50" s="7">
        <f>SUM(N50:W50)</f>
        <v>184</v>
      </c>
    </row>
    <row r="51" spans="1:24" s="25" customFormat="1" ht="15" customHeight="1" x14ac:dyDescent="0.25">
      <c r="A51" s="24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2"/>
    </row>
    <row r="52" spans="1:24" ht="48" hidden="1" customHeight="1" outlineLevel="1" x14ac:dyDescent="0.25">
      <c r="A52" s="22" t="s">
        <v>19</v>
      </c>
      <c r="B52" s="6"/>
      <c r="C52" s="13"/>
      <c r="D52" s="6"/>
      <c r="E52" s="6"/>
      <c r="F52" s="6"/>
      <c r="G52" s="6"/>
      <c r="H52" s="6"/>
      <c r="I52" s="6"/>
      <c r="J52" s="6"/>
      <c r="K52" s="6"/>
      <c r="L52" s="10"/>
      <c r="M52" s="18"/>
      <c r="N52" s="6"/>
      <c r="O52" s="6"/>
      <c r="P52" s="6"/>
      <c r="Q52" s="6"/>
      <c r="R52" s="6"/>
      <c r="S52" s="6"/>
      <c r="T52" s="6"/>
      <c r="U52" s="6"/>
      <c r="V52" s="6"/>
      <c r="W52" s="6"/>
      <c r="X52" s="7"/>
    </row>
    <row r="53" spans="1:24" ht="19.5" hidden="1" customHeight="1" outlineLevel="1" x14ac:dyDescent="0.25">
      <c r="A53" s="17" t="s">
        <v>8</v>
      </c>
      <c r="B53" s="6"/>
      <c r="C53" s="13"/>
      <c r="D53" s="6">
        <v>2</v>
      </c>
      <c r="E53" s="6"/>
      <c r="F53" s="6">
        <v>15</v>
      </c>
      <c r="G53" s="6">
        <v>1</v>
      </c>
      <c r="H53" s="6">
        <v>4</v>
      </c>
      <c r="I53" s="6"/>
      <c r="J53" s="6"/>
      <c r="K53" s="6"/>
      <c r="L53" s="10">
        <f>SUM(B53:K53)</f>
        <v>22</v>
      </c>
      <c r="M53" s="18"/>
      <c r="N53" s="6"/>
      <c r="O53" s="6"/>
      <c r="P53" s="6">
        <v>1</v>
      </c>
      <c r="Q53" s="6"/>
      <c r="R53" s="6">
        <v>8</v>
      </c>
      <c r="S53" s="6"/>
      <c r="T53" s="6">
        <v>3</v>
      </c>
      <c r="U53" s="6"/>
      <c r="V53" s="6"/>
      <c r="W53" s="6"/>
      <c r="X53" s="7">
        <f>SUM(N53:W53)</f>
        <v>12</v>
      </c>
    </row>
    <row r="54" spans="1:24" s="23" customFormat="1" ht="15" customHeight="1" collapsed="1" x14ac:dyDescent="0.25">
      <c r="A54" s="16" t="s">
        <v>12</v>
      </c>
      <c r="B54" s="10">
        <f t="shared" ref="B54:K54" si="14">SUM(B53:B53)</f>
        <v>0</v>
      </c>
      <c r="C54" s="10">
        <f t="shared" si="14"/>
        <v>0</v>
      </c>
      <c r="D54" s="10">
        <f t="shared" si="14"/>
        <v>2</v>
      </c>
      <c r="E54" s="10">
        <f t="shared" si="14"/>
        <v>0</v>
      </c>
      <c r="F54" s="10">
        <f t="shared" si="14"/>
        <v>15</v>
      </c>
      <c r="G54" s="10">
        <f t="shared" si="14"/>
        <v>1</v>
      </c>
      <c r="H54" s="10">
        <f t="shared" si="14"/>
        <v>4</v>
      </c>
      <c r="I54" s="10">
        <f t="shared" si="14"/>
        <v>0</v>
      </c>
      <c r="J54" s="10">
        <f t="shared" si="14"/>
        <v>0</v>
      </c>
      <c r="K54" s="10">
        <f t="shared" si="14"/>
        <v>0</v>
      </c>
      <c r="L54" s="10">
        <f>SUM(B54:K54)</f>
        <v>22</v>
      </c>
      <c r="M54" s="18"/>
      <c r="N54" s="10">
        <f t="shared" ref="N54:W54" si="15">SUM(N53:N53)</f>
        <v>0</v>
      </c>
      <c r="O54" s="10">
        <f t="shared" si="15"/>
        <v>0</v>
      </c>
      <c r="P54" s="10">
        <f t="shared" si="15"/>
        <v>1</v>
      </c>
      <c r="Q54" s="10">
        <f t="shared" si="15"/>
        <v>0</v>
      </c>
      <c r="R54" s="10">
        <f t="shared" si="15"/>
        <v>8</v>
      </c>
      <c r="S54" s="10">
        <f t="shared" si="15"/>
        <v>0</v>
      </c>
      <c r="T54" s="10">
        <f t="shared" si="15"/>
        <v>3</v>
      </c>
      <c r="U54" s="10">
        <f t="shared" si="15"/>
        <v>0</v>
      </c>
      <c r="V54" s="10">
        <f t="shared" si="15"/>
        <v>0</v>
      </c>
      <c r="W54" s="10">
        <f t="shared" si="15"/>
        <v>0</v>
      </c>
      <c r="X54" s="7">
        <f>SUM(N54:W54)</f>
        <v>12</v>
      </c>
    </row>
    <row r="55" spans="1:24" s="25" customFormat="1" ht="15" customHeight="1" x14ac:dyDescent="0.25">
      <c r="A55" s="24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2"/>
    </row>
    <row r="56" spans="1:24" ht="42" hidden="1" customHeight="1" outlineLevel="1" x14ac:dyDescent="0.25">
      <c r="A56" s="17" t="s">
        <v>19</v>
      </c>
      <c r="B56" s="6"/>
      <c r="C56" s="13"/>
      <c r="D56" s="6"/>
      <c r="E56" s="6"/>
      <c r="F56" s="6"/>
      <c r="G56" s="6"/>
      <c r="H56" s="6"/>
      <c r="I56" s="6"/>
      <c r="J56" s="6"/>
      <c r="K56" s="6"/>
      <c r="L56" s="10"/>
      <c r="M56" s="18"/>
      <c r="N56" s="6"/>
      <c r="O56" s="6"/>
      <c r="P56" s="6"/>
      <c r="Q56" s="6"/>
      <c r="R56" s="6"/>
      <c r="S56" s="6"/>
      <c r="T56" s="6"/>
      <c r="U56" s="6"/>
      <c r="V56" s="6"/>
      <c r="W56" s="6"/>
      <c r="X56" s="7"/>
    </row>
    <row r="57" spans="1:24" ht="15" hidden="1" customHeight="1" outlineLevel="1" x14ac:dyDescent="0.25">
      <c r="A57" s="19" t="s">
        <v>8</v>
      </c>
      <c r="B57" s="6"/>
      <c r="C57" s="13"/>
      <c r="D57" s="6">
        <v>11</v>
      </c>
      <c r="E57" s="6"/>
      <c r="F57" s="6">
        <v>71</v>
      </c>
      <c r="G57" s="6"/>
      <c r="H57" s="6">
        <v>31</v>
      </c>
      <c r="I57" s="6"/>
      <c r="J57" s="6">
        <v>5</v>
      </c>
      <c r="K57" s="6"/>
      <c r="L57" s="10">
        <f t="shared" ref="L57:L63" si="16">SUM(D57:K57)</f>
        <v>118</v>
      </c>
      <c r="M57" s="18"/>
      <c r="N57" s="6"/>
      <c r="O57" s="6"/>
      <c r="P57" s="6">
        <v>8</v>
      </c>
      <c r="Q57" s="6"/>
      <c r="R57" s="6">
        <v>66</v>
      </c>
      <c r="S57" s="6"/>
      <c r="T57" s="6">
        <v>25</v>
      </c>
      <c r="U57" s="6"/>
      <c r="V57" s="6">
        <v>4</v>
      </c>
      <c r="W57" s="6"/>
      <c r="X57" s="7">
        <f>SUM(N57:W57)</f>
        <v>103</v>
      </c>
    </row>
    <row r="58" spans="1:24" ht="15" hidden="1" customHeight="1" outlineLevel="1" x14ac:dyDescent="0.25">
      <c r="A58" s="17" t="s">
        <v>26</v>
      </c>
      <c r="B58" s="6"/>
      <c r="C58" s="13"/>
      <c r="D58" s="6">
        <v>1</v>
      </c>
      <c r="E58" s="6"/>
      <c r="F58" s="6">
        <v>1</v>
      </c>
      <c r="G58" s="6"/>
      <c r="H58" s="6"/>
      <c r="I58" s="6"/>
      <c r="J58" s="6"/>
      <c r="K58" s="6"/>
      <c r="L58" s="10">
        <f t="shared" si="16"/>
        <v>2</v>
      </c>
      <c r="M58" s="18"/>
      <c r="N58" s="6"/>
      <c r="O58" s="6"/>
      <c r="P58" s="6">
        <v>1</v>
      </c>
      <c r="Q58" s="6"/>
      <c r="R58" s="6">
        <v>1</v>
      </c>
      <c r="S58" s="6"/>
      <c r="T58" s="6"/>
      <c r="U58" s="6"/>
      <c r="V58" s="6"/>
      <c r="W58" s="6"/>
      <c r="X58" s="7">
        <f>SUM(N58:W58)</f>
        <v>2</v>
      </c>
    </row>
    <row r="59" spans="1:24" ht="15" hidden="1" customHeight="1" outlineLevel="1" x14ac:dyDescent="0.25">
      <c r="A59" s="17" t="s">
        <v>29</v>
      </c>
      <c r="B59" s="6"/>
      <c r="C59" s="13"/>
      <c r="D59" s="6"/>
      <c r="E59" s="6"/>
      <c r="F59" s="6">
        <v>4</v>
      </c>
      <c r="G59" s="6"/>
      <c r="H59" s="6">
        <v>1</v>
      </c>
      <c r="I59" s="6"/>
      <c r="J59" s="6"/>
      <c r="K59" s="6"/>
      <c r="L59" s="10">
        <f t="shared" si="16"/>
        <v>5</v>
      </c>
      <c r="M59" s="18"/>
      <c r="N59" s="6"/>
      <c r="O59" s="6"/>
      <c r="P59" s="6"/>
      <c r="Q59" s="6"/>
      <c r="R59" s="6">
        <v>3</v>
      </c>
      <c r="S59" s="6"/>
      <c r="T59" s="6"/>
      <c r="U59" s="6"/>
      <c r="V59" s="6"/>
      <c r="W59" s="6"/>
      <c r="X59" s="7">
        <f>SUM(N59:W59)</f>
        <v>3</v>
      </c>
    </row>
    <row r="60" spans="1:24" ht="15" hidden="1" customHeight="1" outlineLevel="1" x14ac:dyDescent="0.25">
      <c r="A60" s="17" t="s">
        <v>23</v>
      </c>
      <c r="B60" s="6"/>
      <c r="C60" s="13"/>
      <c r="D60" s="6"/>
      <c r="E60" s="6"/>
      <c r="F60" s="6">
        <v>3</v>
      </c>
      <c r="G60" s="6"/>
      <c r="H60" s="6"/>
      <c r="I60" s="6"/>
      <c r="J60" s="6"/>
      <c r="K60" s="6"/>
      <c r="L60" s="10">
        <f t="shared" si="16"/>
        <v>3</v>
      </c>
      <c r="M60" s="18"/>
      <c r="N60" s="6"/>
      <c r="O60" s="6"/>
      <c r="P60" s="6"/>
      <c r="Q60" s="6"/>
      <c r="R60" s="6"/>
      <c r="S60" s="6"/>
      <c r="T60" s="6"/>
      <c r="U60" s="6"/>
      <c r="V60" s="6"/>
      <c r="W60" s="6"/>
      <c r="X60" s="7"/>
    </row>
    <row r="61" spans="1:24" ht="15" hidden="1" customHeight="1" outlineLevel="1" x14ac:dyDescent="0.25">
      <c r="A61" s="17" t="s">
        <v>43</v>
      </c>
      <c r="B61" s="6"/>
      <c r="C61" s="13"/>
      <c r="D61" s="6"/>
      <c r="E61" s="6"/>
      <c r="F61" s="6">
        <v>2</v>
      </c>
      <c r="G61" s="6"/>
      <c r="H61" s="6"/>
      <c r="I61" s="6"/>
      <c r="J61" s="6"/>
      <c r="K61" s="6"/>
      <c r="L61" s="10">
        <f t="shared" si="16"/>
        <v>2</v>
      </c>
      <c r="M61" s="18"/>
      <c r="N61" s="6"/>
      <c r="O61" s="6"/>
      <c r="P61" s="6"/>
      <c r="Q61" s="6"/>
      <c r="R61" s="6">
        <v>2</v>
      </c>
      <c r="S61" s="6"/>
      <c r="T61" s="6"/>
      <c r="U61" s="6"/>
      <c r="V61" s="6"/>
      <c r="W61" s="6"/>
      <c r="X61" s="7">
        <f>SUM(N61:W61)</f>
        <v>2</v>
      </c>
    </row>
    <row r="62" spans="1:24" ht="15" hidden="1" customHeight="1" outlineLevel="1" x14ac:dyDescent="0.25">
      <c r="A62" s="17" t="s">
        <v>22</v>
      </c>
      <c r="B62" s="6"/>
      <c r="C62" s="13"/>
      <c r="D62" s="6"/>
      <c r="E62" s="6"/>
      <c r="F62" s="6">
        <v>1</v>
      </c>
      <c r="G62" s="6"/>
      <c r="H62" s="6">
        <v>1</v>
      </c>
      <c r="I62" s="6"/>
      <c r="J62" s="6"/>
      <c r="K62" s="6"/>
      <c r="L62" s="10">
        <f t="shared" si="16"/>
        <v>2</v>
      </c>
      <c r="M62" s="18"/>
      <c r="N62" s="6"/>
      <c r="O62" s="6"/>
      <c r="P62" s="6"/>
      <c r="Q62" s="6"/>
      <c r="R62" s="6">
        <v>1</v>
      </c>
      <c r="S62" s="6"/>
      <c r="T62" s="6"/>
      <c r="U62" s="6"/>
      <c r="V62" s="6"/>
      <c r="W62" s="6"/>
      <c r="X62" s="7">
        <f>SUM(N62:W62)</f>
        <v>1</v>
      </c>
    </row>
    <row r="63" spans="1:24" ht="18" hidden="1" customHeight="1" outlineLevel="1" x14ac:dyDescent="0.25">
      <c r="A63" s="19" t="s">
        <v>44</v>
      </c>
      <c r="B63" s="6"/>
      <c r="C63" s="13"/>
      <c r="D63" s="6"/>
      <c r="E63" s="6"/>
      <c r="F63" s="6">
        <v>1</v>
      </c>
      <c r="G63" s="6"/>
      <c r="H63" s="6"/>
      <c r="I63" s="6"/>
      <c r="J63" s="6"/>
      <c r="K63" s="6"/>
      <c r="L63" s="10">
        <f t="shared" si="16"/>
        <v>1</v>
      </c>
      <c r="M63" s="18"/>
      <c r="N63" s="6"/>
      <c r="O63" s="6"/>
      <c r="P63" s="6"/>
      <c r="Q63" s="6"/>
      <c r="R63" s="6">
        <v>1</v>
      </c>
      <c r="S63" s="6"/>
      <c r="T63" s="6">
        <v>1</v>
      </c>
      <c r="U63" s="6"/>
      <c r="V63" s="6"/>
      <c r="W63" s="6"/>
      <c r="X63" s="7">
        <f>SUM(N63:W63)</f>
        <v>2</v>
      </c>
    </row>
    <row r="64" spans="1:24" s="23" customFormat="1" ht="15" customHeight="1" collapsed="1" x14ac:dyDescent="0.25">
      <c r="A64" s="16" t="s">
        <v>13</v>
      </c>
      <c r="B64" s="10">
        <v>0</v>
      </c>
      <c r="C64" s="10">
        <v>0</v>
      </c>
      <c r="D64" s="10">
        <f>SUM(D57:D63)</f>
        <v>12</v>
      </c>
      <c r="E64" s="10">
        <v>0</v>
      </c>
      <c r="F64" s="10">
        <f>SUM(F57:F63)</f>
        <v>83</v>
      </c>
      <c r="G64" s="10">
        <v>0</v>
      </c>
      <c r="H64" s="10">
        <f>SUM(H57:H63)</f>
        <v>33</v>
      </c>
      <c r="I64" s="10">
        <v>0</v>
      </c>
      <c r="J64" s="10">
        <f>SUM(J57:J63)</f>
        <v>5</v>
      </c>
      <c r="K64" s="10">
        <v>0</v>
      </c>
      <c r="L64" s="10">
        <f>SUM(B64:K64)</f>
        <v>133</v>
      </c>
      <c r="M64" s="18"/>
      <c r="N64" s="10">
        <f>SUM(N53:N63)</f>
        <v>0</v>
      </c>
      <c r="O64" s="10">
        <f t="shared" ref="O64:W64" si="17">SUM(O57:O63)</f>
        <v>0</v>
      </c>
      <c r="P64" s="10">
        <f t="shared" si="17"/>
        <v>9</v>
      </c>
      <c r="Q64" s="10">
        <f t="shared" si="17"/>
        <v>0</v>
      </c>
      <c r="R64" s="10">
        <f t="shared" si="17"/>
        <v>74</v>
      </c>
      <c r="S64" s="10">
        <f t="shared" si="17"/>
        <v>0</v>
      </c>
      <c r="T64" s="10">
        <f t="shared" si="17"/>
        <v>26</v>
      </c>
      <c r="U64" s="10">
        <f t="shared" si="17"/>
        <v>0</v>
      </c>
      <c r="V64" s="10">
        <f t="shared" si="17"/>
        <v>4</v>
      </c>
      <c r="W64" s="10">
        <f t="shared" si="17"/>
        <v>0</v>
      </c>
      <c r="X64" s="7">
        <f>SUM(N64:W64)</f>
        <v>113</v>
      </c>
    </row>
    <row r="65" spans="1:24" s="25" customFormat="1" ht="15" customHeight="1" x14ac:dyDescent="0.25">
      <c r="A65" s="24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2"/>
    </row>
    <row r="66" spans="1:24" ht="43.5" hidden="1" customHeight="1" outlineLevel="1" x14ac:dyDescent="0.25">
      <c r="A66" s="22" t="s">
        <v>19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10"/>
      <c r="M66" s="18"/>
      <c r="N66" s="6"/>
      <c r="O66" s="6"/>
      <c r="P66" s="6"/>
      <c r="Q66" s="6"/>
      <c r="R66" s="6"/>
      <c r="S66" s="6"/>
      <c r="T66" s="6"/>
      <c r="U66" s="6"/>
      <c r="V66" s="6"/>
      <c r="W66" s="6"/>
      <c r="X66" s="7"/>
    </row>
    <row r="67" spans="1:24" ht="15" hidden="1" customHeight="1" outlineLevel="1" x14ac:dyDescent="0.25">
      <c r="A67" s="19" t="s">
        <v>8</v>
      </c>
      <c r="B67" s="6"/>
      <c r="C67" s="6"/>
      <c r="D67" s="6"/>
      <c r="E67" s="6"/>
      <c r="F67" s="6">
        <v>4</v>
      </c>
      <c r="G67" s="6"/>
      <c r="H67" s="6">
        <v>1</v>
      </c>
      <c r="I67" s="6"/>
      <c r="J67" s="6"/>
      <c r="K67" s="6"/>
      <c r="L67" s="10">
        <f>SUM(B67:K67)</f>
        <v>5</v>
      </c>
      <c r="M67" s="18"/>
      <c r="N67" s="6"/>
      <c r="O67" s="6"/>
      <c r="P67" s="6"/>
      <c r="Q67" s="6"/>
      <c r="R67" s="6">
        <v>3</v>
      </c>
      <c r="S67" s="6"/>
      <c r="T67" s="6">
        <v>1</v>
      </c>
      <c r="U67" s="6"/>
      <c r="V67" s="6"/>
      <c r="W67" s="6"/>
      <c r="X67" s="7">
        <f>SUM(N67:W67)</f>
        <v>4</v>
      </c>
    </row>
    <row r="68" spans="1:24" s="23" customFormat="1" ht="15" customHeight="1" collapsed="1" x14ac:dyDescent="0.25">
      <c r="A68" s="16" t="s">
        <v>14</v>
      </c>
      <c r="B68" s="10">
        <f t="shared" ref="B68:K68" si="18">SUM(B67:B67)</f>
        <v>0</v>
      </c>
      <c r="C68" s="10">
        <f t="shared" si="18"/>
        <v>0</v>
      </c>
      <c r="D68" s="10">
        <f t="shared" si="18"/>
        <v>0</v>
      </c>
      <c r="E68" s="10">
        <f t="shared" si="18"/>
        <v>0</v>
      </c>
      <c r="F68" s="10">
        <f t="shared" si="18"/>
        <v>4</v>
      </c>
      <c r="G68" s="10">
        <f t="shared" si="18"/>
        <v>0</v>
      </c>
      <c r="H68" s="10">
        <f t="shared" si="18"/>
        <v>1</v>
      </c>
      <c r="I68" s="10">
        <f t="shared" si="18"/>
        <v>0</v>
      </c>
      <c r="J68" s="10">
        <f t="shared" si="18"/>
        <v>0</v>
      </c>
      <c r="K68" s="10">
        <f t="shared" si="18"/>
        <v>0</v>
      </c>
      <c r="L68" s="10">
        <f>SUM(B68:K68)</f>
        <v>5</v>
      </c>
      <c r="M68" s="18"/>
      <c r="N68" s="10">
        <f t="shared" ref="N68:W68" si="19">SUM(N67:N67)</f>
        <v>0</v>
      </c>
      <c r="O68" s="10">
        <f t="shared" si="19"/>
        <v>0</v>
      </c>
      <c r="P68" s="10">
        <f t="shared" si="19"/>
        <v>0</v>
      </c>
      <c r="Q68" s="10">
        <f t="shared" si="19"/>
        <v>0</v>
      </c>
      <c r="R68" s="10">
        <f t="shared" si="19"/>
        <v>3</v>
      </c>
      <c r="S68" s="10">
        <f t="shared" si="19"/>
        <v>0</v>
      </c>
      <c r="T68" s="10">
        <f t="shared" si="19"/>
        <v>1</v>
      </c>
      <c r="U68" s="10">
        <f t="shared" si="19"/>
        <v>0</v>
      </c>
      <c r="V68" s="10">
        <f t="shared" si="19"/>
        <v>0</v>
      </c>
      <c r="W68" s="10">
        <f t="shared" si="19"/>
        <v>0</v>
      </c>
      <c r="X68" s="7">
        <f>SUM(N68:W68)</f>
        <v>4</v>
      </c>
    </row>
    <row r="69" spans="1:24" s="25" customFormat="1" ht="15" customHeight="1" x14ac:dyDescent="0.25">
      <c r="A69" s="24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2"/>
    </row>
    <row r="70" spans="1:24" ht="51.75" hidden="1" customHeight="1" outlineLevel="1" x14ac:dyDescent="0.25">
      <c r="A70" s="22" t="s">
        <v>19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10"/>
      <c r="M70" s="18"/>
      <c r="N70" s="6"/>
      <c r="O70" s="6"/>
      <c r="P70" s="6"/>
      <c r="Q70" s="6"/>
      <c r="R70" s="6"/>
      <c r="S70" s="6"/>
      <c r="T70" s="6"/>
      <c r="U70" s="6"/>
      <c r="V70" s="6"/>
      <c r="W70" s="6"/>
      <c r="X70" s="7"/>
    </row>
    <row r="71" spans="1:24" ht="15" hidden="1" customHeight="1" outlineLevel="1" x14ac:dyDescent="0.25">
      <c r="A71" s="19" t="s">
        <v>8</v>
      </c>
      <c r="B71" s="6">
        <v>1</v>
      </c>
      <c r="C71" s="6"/>
      <c r="D71" s="6">
        <v>6</v>
      </c>
      <c r="E71" s="6">
        <v>1</v>
      </c>
      <c r="F71" s="6">
        <v>63</v>
      </c>
      <c r="G71" s="6">
        <v>1</v>
      </c>
      <c r="H71" s="6">
        <v>33</v>
      </c>
      <c r="I71" s="6"/>
      <c r="J71" s="6">
        <v>4</v>
      </c>
      <c r="K71" s="6"/>
      <c r="L71" s="10">
        <f>SUM(B71:K71)</f>
        <v>109</v>
      </c>
      <c r="M71" s="18"/>
      <c r="N71" s="6"/>
      <c r="O71" s="6"/>
      <c r="P71" s="6">
        <v>2</v>
      </c>
      <c r="Q71" s="6"/>
      <c r="R71" s="6">
        <v>43</v>
      </c>
      <c r="S71" s="6"/>
      <c r="T71" s="6">
        <v>26</v>
      </c>
      <c r="U71" s="6"/>
      <c r="V71" s="6">
        <v>3</v>
      </c>
      <c r="W71" s="6"/>
      <c r="X71" s="7">
        <f>SUM(N71:W71)</f>
        <v>74</v>
      </c>
    </row>
    <row r="72" spans="1:24" ht="15" hidden="1" customHeight="1" outlineLevel="1" x14ac:dyDescent="0.25">
      <c r="A72" s="19" t="s">
        <v>45</v>
      </c>
      <c r="B72" s="6"/>
      <c r="C72" s="6"/>
      <c r="D72" s="6"/>
      <c r="E72" s="6"/>
      <c r="F72" s="6">
        <v>1</v>
      </c>
      <c r="G72" s="6"/>
      <c r="H72" s="6"/>
      <c r="I72" s="6"/>
      <c r="J72" s="6"/>
      <c r="K72" s="6"/>
      <c r="L72" s="10">
        <f>SUM(B72:K72)</f>
        <v>1</v>
      </c>
      <c r="M72" s="18"/>
      <c r="N72" s="6"/>
      <c r="O72" s="6"/>
      <c r="P72" s="6"/>
      <c r="Q72" s="6"/>
      <c r="R72" s="6"/>
      <c r="S72" s="6"/>
      <c r="T72" s="6"/>
      <c r="U72" s="6"/>
      <c r="V72" s="6"/>
      <c r="W72" s="6"/>
      <c r="X72" s="7"/>
    </row>
    <row r="73" spans="1:24" s="23" customFormat="1" ht="15" customHeight="1" collapsed="1" x14ac:dyDescent="0.25">
      <c r="A73" s="16" t="s">
        <v>15</v>
      </c>
      <c r="B73" s="10">
        <f t="shared" ref="B73:K73" si="20">SUM(B71:B72)</f>
        <v>1</v>
      </c>
      <c r="C73" s="10">
        <f t="shared" si="20"/>
        <v>0</v>
      </c>
      <c r="D73" s="10">
        <f t="shared" si="20"/>
        <v>6</v>
      </c>
      <c r="E73" s="10">
        <f t="shared" si="20"/>
        <v>1</v>
      </c>
      <c r="F73" s="10">
        <f t="shared" si="20"/>
        <v>64</v>
      </c>
      <c r="G73" s="10">
        <f t="shared" si="20"/>
        <v>1</v>
      </c>
      <c r="H73" s="10">
        <f t="shared" si="20"/>
        <v>33</v>
      </c>
      <c r="I73" s="10">
        <f t="shared" si="20"/>
        <v>0</v>
      </c>
      <c r="J73" s="10">
        <f t="shared" si="20"/>
        <v>4</v>
      </c>
      <c r="K73" s="10">
        <f t="shared" si="20"/>
        <v>0</v>
      </c>
      <c r="L73" s="10">
        <f>SUM(B73:K73)</f>
        <v>110</v>
      </c>
      <c r="M73" s="18"/>
      <c r="N73" s="10">
        <f t="shared" ref="N73:W73" si="21">SUM(N71:N72)</f>
        <v>0</v>
      </c>
      <c r="O73" s="10">
        <f t="shared" si="21"/>
        <v>0</v>
      </c>
      <c r="P73" s="10">
        <f t="shared" si="21"/>
        <v>2</v>
      </c>
      <c r="Q73" s="10">
        <f t="shared" si="21"/>
        <v>0</v>
      </c>
      <c r="R73" s="10">
        <f t="shared" si="21"/>
        <v>43</v>
      </c>
      <c r="S73" s="10">
        <f t="shared" si="21"/>
        <v>0</v>
      </c>
      <c r="T73" s="10">
        <f t="shared" si="21"/>
        <v>26</v>
      </c>
      <c r="U73" s="10">
        <f t="shared" si="21"/>
        <v>0</v>
      </c>
      <c r="V73" s="10">
        <f t="shared" si="21"/>
        <v>3</v>
      </c>
      <c r="W73" s="10">
        <f t="shared" si="21"/>
        <v>0</v>
      </c>
      <c r="X73" s="7">
        <f>SUM(N73:W73)</f>
        <v>74</v>
      </c>
    </row>
    <row r="74" spans="1:24" s="25" customFormat="1" ht="15" customHeight="1" x14ac:dyDescent="0.25">
      <c r="A74" s="24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2"/>
    </row>
    <row r="75" spans="1:24" ht="42.75" hidden="1" customHeight="1" outlineLevel="1" x14ac:dyDescent="0.25">
      <c r="A75" s="22" t="s">
        <v>19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10"/>
      <c r="M75" s="18"/>
      <c r="N75" s="6"/>
      <c r="O75" s="6"/>
      <c r="P75" s="6"/>
      <c r="Q75" s="6"/>
      <c r="R75" s="6"/>
      <c r="S75" s="6"/>
      <c r="T75" s="6"/>
      <c r="U75" s="6"/>
      <c r="V75" s="6"/>
      <c r="W75" s="6"/>
      <c r="X75" s="7"/>
    </row>
    <row r="76" spans="1:24" ht="15" hidden="1" customHeight="1" outlineLevel="1" x14ac:dyDescent="0.25">
      <c r="A76" s="17" t="s">
        <v>8</v>
      </c>
      <c r="B76" s="6">
        <v>2</v>
      </c>
      <c r="C76" s="6"/>
      <c r="D76" s="6">
        <v>8</v>
      </c>
      <c r="E76" s="6"/>
      <c r="F76" s="6">
        <v>56</v>
      </c>
      <c r="G76" s="6"/>
      <c r="H76" s="6">
        <v>26</v>
      </c>
      <c r="I76" s="6"/>
      <c r="J76" s="6">
        <v>3</v>
      </c>
      <c r="K76" s="6"/>
      <c r="L76" s="10">
        <f>SUM(B76:K76)</f>
        <v>95</v>
      </c>
      <c r="M76" s="18"/>
      <c r="N76" s="6"/>
      <c r="O76" s="6"/>
      <c r="P76" s="6">
        <v>5</v>
      </c>
      <c r="Q76" s="6"/>
      <c r="R76" s="6">
        <v>39</v>
      </c>
      <c r="S76" s="6"/>
      <c r="T76" s="6">
        <v>21</v>
      </c>
      <c r="U76" s="6"/>
      <c r="V76" s="6">
        <v>1</v>
      </c>
      <c r="W76" s="6"/>
      <c r="X76" s="7">
        <f>SUM(N76:W76)</f>
        <v>66</v>
      </c>
    </row>
    <row r="77" spans="1:24" ht="15" hidden="1" customHeight="1" outlineLevel="1" x14ac:dyDescent="0.25">
      <c r="A77" s="17" t="s">
        <v>23</v>
      </c>
      <c r="B77" s="6"/>
      <c r="C77" s="6"/>
      <c r="D77" s="6"/>
      <c r="E77" s="6"/>
      <c r="F77" s="6">
        <v>1</v>
      </c>
      <c r="G77" s="6"/>
      <c r="H77" s="6"/>
      <c r="I77" s="6"/>
      <c r="J77" s="6"/>
      <c r="K77" s="6"/>
      <c r="L77" s="10">
        <f>SUM(B77:K77)</f>
        <v>1</v>
      </c>
      <c r="M77" s="18"/>
      <c r="N77" s="6"/>
      <c r="O77" s="6"/>
      <c r="P77" s="6"/>
      <c r="Q77" s="6"/>
      <c r="R77" s="6"/>
      <c r="S77" s="6"/>
      <c r="T77" s="6"/>
      <c r="U77" s="6"/>
      <c r="V77" s="6"/>
      <c r="W77" s="6"/>
      <c r="X77" s="7">
        <f>SUM(N77:W77)</f>
        <v>0</v>
      </c>
    </row>
    <row r="78" spans="1:24" s="23" customFormat="1" ht="15" customHeight="1" collapsed="1" x14ac:dyDescent="0.25">
      <c r="A78" s="16" t="s">
        <v>16</v>
      </c>
      <c r="B78" s="10">
        <f>SUM(B76:B77)</f>
        <v>2</v>
      </c>
      <c r="C78" s="10">
        <v>0</v>
      </c>
      <c r="D78" s="10">
        <f>SUM(D76:D77)</f>
        <v>8</v>
      </c>
      <c r="E78" s="10">
        <v>0</v>
      </c>
      <c r="F78" s="10">
        <f>SUM(F76:F77)</f>
        <v>57</v>
      </c>
      <c r="G78" s="10">
        <v>0</v>
      </c>
      <c r="H78" s="10">
        <f>SUM(H76:H77)</f>
        <v>26</v>
      </c>
      <c r="I78" s="10">
        <v>0</v>
      </c>
      <c r="J78" s="10">
        <f>SUM(J76:J77)</f>
        <v>3</v>
      </c>
      <c r="K78" s="10">
        <v>0</v>
      </c>
      <c r="L78" s="10">
        <f>SUM(B78:K78)</f>
        <v>96</v>
      </c>
      <c r="M78" s="18"/>
      <c r="N78" s="10">
        <f t="shared" ref="N78:V78" si="22">SUM(N76:N77)</f>
        <v>0</v>
      </c>
      <c r="O78" s="10">
        <f t="shared" si="22"/>
        <v>0</v>
      </c>
      <c r="P78" s="10">
        <f t="shared" si="22"/>
        <v>5</v>
      </c>
      <c r="Q78" s="10">
        <f t="shared" si="22"/>
        <v>0</v>
      </c>
      <c r="R78" s="10">
        <f t="shared" si="22"/>
        <v>39</v>
      </c>
      <c r="S78" s="10">
        <f t="shared" si="22"/>
        <v>0</v>
      </c>
      <c r="T78" s="10">
        <f t="shared" si="22"/>
        <v>21</v>
      </c>
      <c r="U78" s="10">
        <f t="shared" si="22"/>
        <v>0</v>
      </c>
      <c r="V78" s="10">
        <f t="shared" si="22"/>
        <v>1</v>
      </c>
      <c r="W78" s="10">
        <v>0</v>
      </c>
      <c r="X78" s="7">
        <f>SUM(N78:W78)</f>
        <v>66</v>
      </c>
    </row>
    <row r="79" spans="1:24" s="25" customFormat="1" ht="15" customHeight="1" x14ac:dyDescent="0.25">
      <c r="A79" s="24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2"/>
    </row>
    <row r="80" spans="1:24" s="23" customFormat="1" ht="25.5" customHeight="1" thickBot="1" x14ac:dyDescent="0.3">
      <c r="A80" s="26" t="s">
        <v>6</v>
      </c>
      <c r="B80" s="14">
        <f t="shared" ref="B80:L80" si="23">SUM(B19,B26,B44,B50,B54,B64,B68,B73,B78)</f>
        <v>7</v>
      </c>
      <c r="C80" s="14">
        <f t="shared" si="23"/>
        <v>0</v>
      </c>
      <c r="D80" s="14">
        <f t="shared" si="23"/>
        <v>169</v>
      </c>
      <c r="E80" s="14">
        <f t="shared" si="23"/>
        <v>13</v>
      </c>
      <c r="F80" s="14">
        <f t="shared" si="23"/>
        <v>889</v>
      </c>
      <c r="G80" s="14">
        <f t="shared" si="23"/>
        <v>15</v>
      </c>
      <c r="H80" s="14">
        <f t="shared" si="23"/>
        <v>347</v>
      </c>
      <c r="I80" s="14">
        <f t="shared" si="23"/>
        <v>5</v>
      </c>
      <c r="J80" s="14">
        <f t="shared" si="23"/>
        <v>34</v>
      </c>
      <c r="K80" s="14">
        <f t="shared" si="23"/>
        <v>0</v>
      </c>
      <c r="L80" s="14">
        <f t="shared" si="23"/>
        <v>1479</v>
      </c>
      <c r="M80" s="27"/>
      <c r="N80" s="14">
        <f t="shared" ref="N80:X80" si="24">SUM(N19,N26,N44,N50,N54,N64,N68,N73,N78)</f>
        <v>0</v>
      </c>
      <c r="O80" s="14">
        <f t="shared" si="24"/>
        <v>0</v>
      </c>
      <c r="P80" s="14">
        <f t="shared" si="24"/>
        <v>123</v>
      </c>
      <c r="Q80" s="14">
        <f t="shared" si="24"/>
        <v>10</v>
      </c>
      <c r="R80" s="14">
        <f t="shared" si="24"/>
        <v>672</v>
      </c>
      <c r="S80" s="14">
        <f t="shared" si="24"/>
        <v>5</v>
      </c>
      <c r="T80" s="14">
        <f t="shared" si="24"/>
        <v>279</v>
      </c>
      <c r="U80" s="14">
        <f t="shared" si="24"/>
        <v>1</v>
      </c>
      <c r="V80" s="14">
        <f t="shared" si="24"/>
        <v>23</v>
      </c>
      <c r="W80" s="14">
        <f t="shared" si="24"/>
        <v>0</v>
      </c>
      <c r="X80" s="15">
        <f t="shared" si="24"/>
        <v>1113</v>
      </c>
    </row>
    <row r="81" spans="1:24" x14ac:dyDescent="0.25">
      <c r="A81" s="28"/>
      <c r="B81" s="3"/>
      <c r="C81" s="3"/>
      <c r="D81" s="3"/>
      <c r="E81" s="3"/>
      <c r="F81" s="3"/>
      <c r="G81" s="3"/>
      <c r="H81" s="3"/>
      <c r="I81" s="3"/>
      <c r="J81" s="3"/>
      <c r="K81" s="3"/>
      <c r="L81" s="4"/>
      <c r="M81" s="28"/>
      <c r="N81" s="3"/>
      <c r="O81" s="3"/>
      <c r="P81" s="3"/>
      <c r="Q81" s="3"/>
      <c r="R81" s="3"/>
      <c r="S81" s="3"/>
      <c r="T81" s="3"/>
      <c r="U81" s="3"/>
      <c r="V81" s="3"/>
      <c r="W81" s="3"/>
      <c r="X81" s="4"/>
    </row>
    <row r="82" spans="1:24" x14ac:dyDescent="0.25">
      <c r="A82" s="28"/>
      <c r="B82" s="3"/>
      <c r="C82" s="3"/>
      <c r="D82" s="3"/>
      <c r="E82" s="3"/>
      <c r="F82" s="3"/>
      <c r="G82" s="3"/>
      <c r="H82" s="3"/>
      <c r="I82" s="3"/>
      <c r="J82" s="3"/>
      <c r="K82" s="3"/>
      <c r="L82" s="4"/>
      <c r="M82" s="28"/>
      <c r="N82" s="3"/>
      <c r="O82" s="3"/>
      <c r="P82" s="3"/>
      <c r="Q82" s="3"/>
      <c r="R82" s="3"/>
      <c r="S82" s="3"/>
      <c r="T82" s="3"/>
      <c r="U82" s="3"/>
      <c r="V82" s="3"/>
      <c r="W82" s="3"/>
      <c r="X82" s="4"/>
    </row>
    <row r="83" spans="1:24" x14ac:dyDescent="0.25">
      <c r="A83" s="28"/>
      <c r="B83" s="3"/>
      <c r="C83" s="3"/>
      <c r="D83" s="3"/>
      <c r="E83" s="3"/>
      <c r="F83" s="3"/>
      <c r="G83" s="3"/>
      <c r="H83" s="3"/>
      <c r="I83" s="4"/>
      <c r="J83" s="3"/>
      <c r="K83" s="3"/>
      <c r="L83" s="4"/>
      <c r="M83" s="28"/>
      <c r="N83" s="3"/>
      <c r="O83" s="3"/>
      <c r="P83" s="3"/>
      <c r="Q83" s="3"/>
      <c r="R83" s="3"/>
      <c r="S83" s="3"/>
      <c r="T83" s="3"/>
      <c r="U83" s="3"/>
      <c r="V83" s="3"/>
      <c r="W83" s="3"/>
      <c r="X83" s="4"/>
    </row>
    <row r="84" spans="1:24" x14ac:dyDescent="0.25">
      <c r="A84" s="28"/>
      <c r="B84" s="3"/>
      <c r="C84" s="3"/>
      <c r="D84" s="3"/>
      <c r="E84" s="3"/>
      <c r="F84" s="3"/>
      <c r="G84" s="3"/>
      <c r="H84" s="3"/>
      <c r="I84" s="3"/>
      <c r="J84" s="3"/>
      <c r="K84" s="3"/>
      <c r="L84" s="4"/>
      <c r="M84" s="28"/>
      <c r="N84" s="3"/>
      <c r="O84" s="3"/>
      <c r="P84" s="3"/>
      <c r="Q84" s="3"/>
      <c r="R84" s="3"/>
      <c r="S84" s="3"/>
      <c r="T84" s="3"/>
      <c r="U84" s="3"/>
      <c r="V84" s="3"/>
      <c r="W84" s="3"/>
      <c r="X84" s="4"/>
    </row>
    <row r="85" spans="1:24" x14ac:dyDescent="0.25">
      <c r="A85" s="28"/>
      <c r="B85" s="3"/>
      <c r="C85" s="3"/>
      <c r="D85" s="3"/>
      <c r="E85" s="3"/>
      <c r="F85" s="3"/>
      <c r="G85" s="3"/>
      <c r="H85" s="3"/>
      <c r="I85" s="3"/>
      <c r="J85" s="3"/>
      <c r="K85" s="3"/>
      <c r="L85" s="4"/>
      <c r="M85" s="28"/>
      <c r="N85" s="3"/>
      <c r="O85" s="3"/>
      <c r="P85" s="3"/>
      <c r="Q85" s="3"/>
      <c r="R85" s="3"/>
      <c r="S85" s="3"/>
      <c r="T85" s="3"/>
      <c r="U85" s="3"/>
      <c r="V85" s="3"/>
      <c r="W85" s="3"/>
      <c r="X85" s="4"/>
    </row>
    <row r="86" spans="1:24" x14ac:dyDescent="0.25">
      <c r="A86" s="28"/>
      <c r="B86" s="3"/>
      <c r="C86" s="3"/>
      <c r="D86" s="3"/>
      <c r="E86" s="3"/>
      <c r="F86" s="3"/>
      <c r="G86" s="3"/>
      <c r="H86" s="3"/>
      <c r="I86" s="3"/>
      <c r="J86" s="3"/>
      <c r="K86" s="3"/>
      <c r="L86" s="4"/>
      <c r="M86" s="28"/>
      <c r="N86" s="3"/>
      <c r="O86" s="3"/>
      <c r="P86" s="3"/>
      <c r="Q86" s="3"/>
      <c r="R86" s="3"/>
      <c r="S86" s="3"/>
      <c r="T86" s="3"/>
      <c r="U86" s="3"/>
      <c r="V86" s="3"/>
      <c r="W86" s="3"/>
      <c r="X86" s="4"/>
    </row>
    <row r="87" spans="1:24" x14ac:dyDescent="0.25">
      <c r="A87" s="28"/>
      <c r="B87" s="3"/>
      <c r="C87" s="3"/>
      <c r="D87" s="3"/>
      <c r="E87" s="3"/>
      <c r="F87" s="3"/>
      <c r="G87" s="3"/>
      <c r="H87" s="3"/>
      <c r="I87" s="3"/>
      <c r="J87" s="3"/>
      <c r="K87" s="3"/>
      <c r="L87" s="4"/>
      <c r="M87" s="28"/>
      <c r="N87" s="3"/>
      <c r="O87" s="3"/>
      <c r="P87" s="3"/>
      <c r="Q87" s="3"/>
      <c r="R87" s="3"/>
      <c r="S87" s="3"/>
      <c r="T87" s="3"/>
      <c r="U87" s="3"/>
      <c r="V87" s="3"/>
      <c r="W87" s="3"/>
      <c r="X87" s="4"/>
    </row>
    <row r="88" spans="1:24" x14ac:dyDescent="0.25">
      <c r="A88" s="28"/>
      <c r="B88" s="3"/>
      <c r="C88" s="3"/>
      <c r="D88" s="3"/>
      <c r="E88" s="3"/>
      <c r="F88" s="3"/>
      <c r="G88" s="3"/>
      <c r="H88" s="3"/>
      <c r="I88" s="3"/>
      <c r="J88" s="3"/>
      <c r="K88" s="3"/>
      <c r="L88" s="4"/>
      <c r="M88" s="28"/>
      <c r="N88" s="3"/>
      <c r="O88" s="3"/>
      <c r="P88" s="3"/>
      <c r="Q88" s="3"/>
      <c r="R88" s="3"/>
      <c r="S88" s="3"/>
      <c r="T88" s="3"/>
      <c r="U88" s="3"/>
      <c r="V88" s="3"/>
      <c r="W88" s="3"/>
      <c r="X88" s="4"/>
    </row>
    <row r="89" spans="1:24" x14ac:dyDescent="0.25">
      <c r="A89" s="28"/>
      <c r="B89" s="3"/>
      <c r="C89" s="3"/>
      <c r="D89" s="3"/>
      <c r="E89" s="3"/>
      <c r="F89" s="3"/>
      <c r="G89" s="3"/>
      <c r="H89" s="3"/>
      <c r="I89" s="3"/>
      <c r="J89" s="3"/>
      <c r="K89" s="3"/>
      <c r="L89" s="4"/>
      <c r="M89" s="28"/>
      <c r="N89" s="3"/>
      <c r="O89" s="3"/>
      <c r="P89" s="3"/>
      <c r="Q89" s="3"/>
      <c r="R89" s="3"/>
      <c r="S89" s="3"/>
      <c r="T89" s="3"/>
      <c r="U89" s="3"/>
      <c r="V89" s="3"/>
      <c r="W89" s="3"/>
      <c r="X89" s="4"/>
    </row>
    <row r="90" spans="1:24" x14ac:dyDescent="0.25">
      <c r="A90" s="28"/>
      <c r="B90" s="3"/>
      <c r="C90" s="3"/>
      <c r="D90" s="3"/>
      <c r="E90" s="3"/>
      <c r="F90" s="3"/>
      <c r="G90" s="3"/>
      <c r="H90" s="3"/>
      <c r="I90" s="3"/>
      <c r="J90" s="3"/>
      <c r="K90" s="3"/>
      <c r="L90" s="4"/>
      <c r="M90" s="28"/>
      <c r="N90" s="3"/>
      <c r="O90" s="3"/>
      <c r="P90" s="3"/>
      <c r="Q90" s="3"/>
      <c r="R90" s="3"/>
      <c r="S90" s="3"/>
      <c r="T90" s="3"/>
      <c r="U90" s="3"/>
      <c r="V90" s="3"/>
      <c r="W90" s="3"/>
      <c r="X90" s="4"/>
    </row>
    <row r="92" spans="1:24" x14ac:dyDescent="0.25">
      <c r="L92" s="29"/>
    </row>
    <row r="96" spans="1:24" x14ac:dyDescent="0.25">
      <c r="I96" s="2">
        <v>32</v>
      </c>
    </row>
  </sheetData>
  <mergeCells count="17">
    <mergeCell ref="A2:A4"/>
    <mergeCell ref="M2:M19"/>
    <mergeCell ref="N2:X2"/>
    <mergeCell ref="L3:L4"/>
    <mergeCell ref="X3:X4"/>
    <mergeCell ref="A1:X1"/>
    <mergeCell ref="R3:S3"/>
    <mergeCell ref="T3:U3"/>
    <mergeCell ref="V3:W3"/>
    <mergeCell ref="B3:C3"/>
    <mergeCell ref="D3:E3"/>
    <mergeCell ref="F3:G3"/>
    <mergeCell ref="H3:I3"/>
    <mergeCell ref="J3:K3"/>
    <mergeCell ref="N3:O3"/>
    <mergeCell ref="P3:Q3"/>
    <mergeCell ref="B2:L2"/>
  </mergeCells>
  <pageMargins left="0.25" right="0.25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(1 კვარტალი)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natia oshkhereli</cp:lastModifiedBy>
  <cp:lastPrinted>2025-05-19T05:40:25Z</cp:lastPrinted>
  <dcterms:created xsi:type="dcterms:W3CDTF">2019-02-13T10:12:25Z</dcterms:created>
  <dcterms:modified xsi:type="dcterms:W3CDTF">2025-05-29T10:46:11Z</dcterms:modified>
</cp:coreProperties>
</file>