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ნარკოლოგიური შემოწმების სტატისტიკა\GEO\"/>
    </mc:Choice>
  </mc:AlternateContent>
  <bookViews>
    <workbookView xWindow="0" yWindow="360" windowWidth="28800" windowHeight="12075"/>
  </bookViews>
  <sheets>
    <sheet name="2025 (მეორე კვარტალი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" i="1" l="1"/>
  <c r="L50" i="1"/>
  <c r="N66" i="1"/>
  <c r="O66" i="1"/>
  <c r="P66" i="1"/>
  <c r="Q66" i="1"/>
  <c r="R66" i="1"/>
  <c r="S66" i="1"/>
  <c r="T66" i="1"/>
  <c r="U66" i="1"/>
  <c r="V66" i="1"/>
  <c r="W66" i="1"/>
  <c r="B66" i="1"/>
  <c r="C66" i="1"/>
  <c r="D66" i="1"/>
  <c r="E66" i="1"/>
  <c r="F66" i="1"/>
  <c r="G66" i="1"/>
  <c r="H66" i="1"/>
  <c r="I66" i="1"/>
  <c r="J66" i="1"/>
  <c r="K66" i="1"/>
  <c r="X64" i="1"/>
  <c r="L64" i="1"/>
  <c r="S51" i="1"/>
  <c r="P46" i="1"/>
  <c r="R46" i="1"/>
  <c r="S46" i="1"/>
  <c r="T46" i="1"/>
  <c r="V46" i="1"/>
  <c r="X33" i="1"/>
  <c r="X34" i="1"/>
  <c r="X35" i="1"/>
  <c r="X36" i="1"/>
  <c r="X38" i="1"/>
  <c r="X40" i="1"/>
  <c r="X41" i="1"/>
  <c r="X43" i="1"/>
  <c r="X44" i="1"/>
  <c r="X45" i="1"/>
  <c r="X19" i="1"/>
  <c r="D23" i="1"/>
  <c r="E23" i="1"/>
  <c r="F23" i="1"/>
  <c r="G23" i="1"/>
  <c r="H23" i="1"/>
  <c r="I23" i="1"/>
  <c r="J23" i="1"/>
  <c r="K2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X66" i="1" l="1"/>
  <c r="X46" i="1"/>
  <c r="L66" i="1"/>
  <c r="L23" i="1"/>
  <c r="X74" i="1"/>
  <c r="L74" i="1"/>
  <c r="I61" i="1"/>
  <c r="E61" i="1"/>
  <c r="L59" i="1"/>
  <c r="L49" i="1"/>
  <c r="X49" i="1"/>
  <c r="L44" i="1"/>
  <c r="L45" i="1"/>
  <c r="L33" i="1"/>
  <c r="L34" i="1"/>
  <c r="L35" i="1"/>
  <c r="L36" i="1"/>
  <c r="L37" i="1"/>
  <c r="L38" i="1"/>
  <c r="L39" i="1"/>
  <c r="L40" i="1"/>
  <c r="L41" i="1"/>
  <c r="L42" i="1"/>
  <c r="L43" i="1"/>
  <c r="B46" i="1"/>
  <c r="C46" i="1"/>
  <c r="D46" i="1"/>
  <c r="E46" i="1"/>
  <c r="F46" i="1"/>
  <c r="G46" i="1"/>
  <c r="H46" i="1"/>
  <c r="I46" i="1"/>
  <c r="J46" i="1"/>
  <c r="K46" i="1"/>
  <c r="X28" i="1"/>
  <c r="L27" i="1"/>
  <c r="L28" i="1"/>
  <c r="X9" i="1"/>
  <c r="X14" i="1"/>
  <c r="X15" i="1"/>
  <c r="L46" i="1" l="1"/>
  <c r="X73" i="1"/>
  <c r="N75" i="1"/>
  <c r="O75" i="1"/>
  <c r="P75" i="1"/>
  <c r="Q75" i="1"/>
  <c r="R75" i="1"/>
  <c r="S75" i="1"/>
  <c r="T75" i="1"/>
  <c r="U75" i="1"/>
  <c r="V75" i="1"/>
  <c r="B75" i="1"/>
  <c r="D75" i="1"/>
  <c r="F75" i="1"/>
  <c r="H75" i="1"/>
  <c r="J75" i="1"/>
  <c r="L73" i="1"/>
  <c r="X69" i="1"/>
  <c r="O61" i="1"/>
  <c r="P61" i="1"/>
  <c r="Q61" i="1"/>
  <c r="R61" i="1"/>
  <c r="S61" i="1"/>
  <c r="T61" i="1"/>
  <c r="U61" i="1"/>
  <c r="V61" i="1"/>
  <c r="W61" i="1"/>
  <c r="X58" i="1"/>
  <c r="X60" i="1"/>
  <c r="L58" i="1"/>
  <c r="L60" i="1"/>
  <c r="J61" i="1"/>
  <c r="D61" i="1"/>
  <c r="F61" i="1"/>
  <c r="H61" i="1"/>
  <c r="N51" i="1"/>
  <c r="O51" i="1"/>
  <c r="P51" i="1"/>
  <c r="Q51" i="1"/>
  <c r="R51" i="1"/>
  <c r="T51" i="1"/>
  <c r="U51" i="1"/>
  <c r="V51" i="1"/>
  <c r="C51" i="1"/>
  <c r="D51" i="1"/>
  <c r="E51" i="1"/>
  <c r="F51" i="1"/>
  <c r="G51" i="1"/>
  <c r="H51" i="1"/>
  <c r="I51" i="1"/>
  <c r="J51" i="1"/>
  <c r="K51" i="1"/>
  <c r="L75" i="1" l="1"/>
  <c r="X75" i="1"/>
  <c r="X51" i="1"/>
  <c r="W30" i="1"/>
  <c r="V30" i="1"/>
  <c r="U30" i="1"/>
  <c r="T30" i="1"/>
  <c r="S30" i="1"/>
  <c r="R30" i="1"/>
  <c r="Q30" i="1"/>
  <c r="P30" i="1"/>
  <c r="O30" i="1"/>
  <c r="N30" i="1"/>
  <c r="X29" i="1"/>
  <c r="X26" i="1"/>
  <c r="B30" i="1"/>
  <c r="C30" i="1"/>
  <c r="D30" i="1"/>
  <c r="E30" i="1"/>
  <c r="F30" i="1"/>
  <c r="G30" i="1"/>
  <c r="H30" i="1"/>
  <c r="I30" i="1"/>
  <c r="J30" i="1"/>
  <c r="K30" i="1"/>
  <c r="L26" i="1"/>
  <c r="L29" i="1"/>
  <c r="X10" i="1"/>
  <c r="L30" i="1" l="1"/>
  <c r="X30" i="1"/>
  <c r="W55" i="1"/>
  <c r="B55" i="1" l="1"/>
  <c r="C55" i="1"/>
  <c r="D55" i="1"/>
  <c r="E55" i="1"/>
  <c r="F55" i="1"/>
  <c r="G55" i="1"/>
  <c r="H55" i="1"/>
  <c r="I55" i="1"/>
  <c r="J55" i="1"/>
  <c r="K55" i="1"/>
  <c r="B51" i="1"/>
  <c r="L51" i="1" s="1"/>
  <c r="L69" i="1"/>
  <c r="X6" i="1"/>
  <c r="X7" i="1"/>
  <c r="X8" i="1"/>
  <c r="X11" i="1"/>
  <c r="X12" i="1"/>
  <c r="X16" i="1"/>
  <c r="X17" i="1"/>
  <c r="X21" i="1"/>
  <c r="X22" i="1"/>
  <c r="X23" i="1" l="1"/>
  <c r="L55" i="1"/>
  <c r="W70" i="1"/>
  <c r="N70" i="1"/>
  <c r="O70" i="1"/>
  <c r="P70" i="1"/>
  <c r="Q70" i="1"/>
  <c r="R70" i="1"/>
  <c r="S70" i="1"/>
  <c r="T70" i="1"/>
  <c r="U70" i="1"/>
  <c r="V70" i="1"/>
  <c r="B70" i="1"/>
  <c r="C70" i="1"/>
  <c r="D70" i="1"/>
  <c r="E70" i="1"/>
  <c r="F70" i="1"/>
  <c r="G70" i="1"/>
  <c r="H70" i="1"/>
  <c r="I70" i="1"/>
  <c r="J70" i="1"/>
  <c r="K70" i="1"/>
  <c r="X70" i="1" l="1"/>
  <c r="L70" i="1"/>
  <c r="X65" i="1"/>
  <c r="L65" i="1"/>
  <c r="O55" i="1"/>
  <c r="Q55" i="1"/>
  <c r="S55" i="1"/>
  <c r="U55" i="1"/>
  <c r="X54" i="1" l="1"/>
  <c r="N55" i="1"/>
  <c r="N61" i="1" s="1"/>
  <c r="X61" i="1" s="1"/>
  <c r="P55" i="1"/>
  <c r="R55" i="1"/>
  <c r="T55" i="1"/>
  <c r="V55" i="1"/>
  <c r="L54" i="1"/>
  <c r="X55" i="1" l="1"/>
  <c r="L61" i="1"/>
  <c r="N23" i="1"/>
  <c r="O23" i="1"/>
  <c r="P23" i="1"/>
  <c r="Q23" i="1"/>
  <c r="R23" i="1"/>
  <c r="S23" i="1"/>
  <c r="T23" i="1"/>
  <c r="U23" i="1"/>
  <c r="V23" i="1"/>
  <c r="W23" i="1"/>
  <c r="E77" i="1" l="1"/>
  <c r="R77" i="1" l="1"/>
  <c r="U77" i="1"/>
  <c r="Q77" i="1"/>
  <c r="N77" i="1"/>
  <c r="B77" i="1"/>
  <c r="I77" i="1"/>
  <c r="D77" i="1"/>
  <c r="C77" i="1"/>
  <c r="H77" i="1"/>
  <c r="T77" i="1"/>
  <c r="P77" i="1"/>
  <c r="K77" i="1"/>
  <c r="G77" i="1"/>
  <c r="W77" i="1"/>
  <c r="S77" i="1"/>
  <c r="O77" i="1"/>
  <c r="J77" i="1"/>
  <c r="F77" i="1"/>
  <c r="V77" i="1"/>
  <c r="X77" i="1" l="1"/>
  <c r="L77" i="1"/>
</calcChain>
</file>

<file path=xl/sharedStrings.xml><?xml version="1.0" encoding="utf-8"?>
<sst xmlns="http://schemas.openxmlformats.org/spreadsheetml/2006/main" count="100" uniqueCount="45">
  <si>
    <t>რეგიონი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</si>
  <si>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</si>
  <si>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</si>
  <si>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</si>
  <si>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</si>
  <si>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</si>
  <si>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</si>
  <si>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თბილისი</t>
  </si>
  <si>
    <t>საქართველო</t>
  </si>
  <si>
    <t>იმერეთი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</si>
  <si>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</si>
  <si>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</si>
  <si>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</si>
  <si>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</si>
  <si>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</si>
  <si>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</si>
  <si>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</si>
  <si>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</si>
  <si>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</si>
  <si>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წარდგენილ/დადებითი შედეგის მქონე პირთა მოქალაქეობა</t>
  </si>
  <si>
    <t>18-24</t>
  </si>
  <si>
    <t>18  წლამდე</t>
  </si>
  <si>
    <t>რუსეთი</t>
  </si>
  <si>
    <t>თურქეთი</t>
  </si>
  <si>
    <t>უკრაინა</t>
  </si>
  <si>
    <t>ირანი</t>
  </si>
  <si>
    <t>ბელორუსია</t>
  </si>
  <si>
    <t>ეგვიპტე</t>
  </si>
  <si>
    <t>აზერბაიჯანი</t>
  </si>
  <si>
    <t>ყაზახეთი</t>
  </si>
  <si>
    <t>ლატვია</t>
  </si>
  <si>
    <t>პაკისტანი</t>
  </si>
  <si>
    <t>იემენის რესპუბლიკა</t>
  </si>
  <si>
    <t>ისრაელი</t>
  </si>
  <si>
    <t>სომხეთი</t>
  </si>
  <si>
    <t>მოლდოვა</t>
  </si>
  <si>
    <t>ნიგერია</t>
  </si>
  <si>
    <t>ინდოეთი</t>
  </si>
  <si>
    <t>ეთიოპია</t>
  </si>
  <si>
    <t>ერაყი</t>
  </si>
  <si>
    <t>საფრანგეთი</t>
  </si>
  <si>
    <t>თურქმენეთი</t>
  </si>
  <si>
    <t>ბელგია</t>
  </si>
  <si>
    <t>იორდანია</t>
  </si>
  <si>
    <t>შსს საექსპერტო-კრიმინალისტიკური დეპარტამენტის ნარკოლოგიური შემოწმების სამსახურში  წარდგენილ პირთა სტატისტიკა  
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</si>
</sst>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1"/>
      <color theme="0"/>
      <name val="Sylfaen"/>
      <family val="1"/>
    </font>
    <font>
      <sz val="10"/>
      <color theme="1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right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6" borderId="4" xfId="1" applyFont="1" applyFill="1" applyBorder="1" applyAlignment="1">
      <alignment horizontal="center"/>
    </xf>
    <xf numFmtId="0" fontId="7" fillId="6" borderId="8" xfId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6" borderId="4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45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7" borderId="0" xfId="2" applyFill="1"/>
    <xf numFmtId="0" fontId="1" fillId="7" borderId="0" xfId="2" applyFill="1" applyAlignment="1">
      <alignment vertical="center"/>
    </xf>
    <xf numFmtId="0" fontId="7" fillId="8" borderId="5" xfId="2" applyFont="1" applyFill="1" applyBorder="1"/>
    <xf numFmtId="0" fontId="7" fillId="8" borderId="4" xfId="2" applyFont="1" applyFill="1" applyBorder="1" applyAlignment="1">
      <alignment horizontal="center" vertical="center"/>
    </xf>
    <xf numFmtId="0" fontId="7" fillId="8" borderId="4" xfId="2" applyFont="1" applyFill="1" applyBorder="1" applyAlignment="1">
      <alignment horizontal="center"/>
    </xf>
    <xf numFmtId="0" fontId="5" fillId="8" borderId="6" xfId="2" applyFont="1" applyFill="1" applyBorder="1" applyAlignment="1">
      <alignment horizontal="center" vertical="center"/>
    </xf>
    <xf numFmtId="0" fontId="7" fillId="8" borderId="5" xfId="2" applyFont="1" applyFill="1" applyBorder="1" applyAlignment="1"/>
    <xf numFmtId="0" fontId="5" fillId="7" borderId="5" xfId="0" applyFont="1" applyFill="1" applyBorder="1" applyAlignment="1"/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7" fillId="7" borderId="4" xfId="1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2" defaultPivotStyle="PivotStyleLight16"/>
  <colors>
    <mruColors>
      <color rgb="FF95B3D7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V89"/>
  <sheetViews>
    <sheetView tabSelected="1" zoomScaleNormal="100" workbookViewId="0">
      <pane ySplit="4" topLeftCell="A14" activePane="bottomLeft" state="frozen"/>
      <selection pane="bottomLeft" activeCell="AA70" sqref="AA70"/>
    </sheetView>
  </sheetViews>
  <sheetFormatPr defaultRowHeight="15" outlineLevelRow="1" x14ac:dyDescent="0.25"/>
  <cols>
    <col min="1" max="1" width="22" customWidth="1"/>
    <col min="2" max="11" width="6.7109375" style="5" customWidth="1"/>
    <col min="12" max="12" width="6.7109375" style="2" customWidth="1"/>
    <col min="13" max="13" width="6.7109375" customWidth="1"/>
    <col min="14" max="23" width="6.7109375" style="5" customWidth="1"/>
    <col min="24" max="24" width="11.140625" style="6" customWidth="1"/>
  </cols>
  <sheetData>
    <row r="1" spans="1:14244" ht="59.25" customHeight="1" x14ac:dyDescent="0.25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14244" ht="41.25" customHeight="1" x14ac:dyDescent="0.25">
      <c r="A2" s="37" t="s">
        <v>0</v>
      </c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3"/>
      <c r="N2" s="39" t="s">
        <v>18</v>
      </c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14244" s="4" customFormat="1" ht="54" customHeight="1" x14ac:dyDescent="0.25">
      <c r="A3" s="37"/>
      <c r="B3" s="38" t="s">
        <v>21</v>
      </c>
      <c r="C3" s="38"/>
      <c r="D3" s="38" t="s">
        <v>20</v>
      </c>
      <c r="E3" s="38"/>
      <c r="F3" s="38" t="s">
        <v>1</v>
      </c>
      <c r="G3" s="38"/>
      <c r="H3" s="38" t="s">
        <v>2</v>
      </c>
      <c r="I3" s="38"/>
      <c r="J3" s="38" t="s">
        <v>3</v>
      </c>
      <c r="K3" s="38"/>
      <c r="L3" s="31" t="s">
        <v>6</v>
      </c>
      <c r="M3" s="33"/>
      <c r="N3" s="38" t="s">
        <v>21</v>
      </c>
      <c r="O3" s="38"/>
      <c r="P3" s="38" t="s">
        <v>20</v>
      </c>
      <c r="Q3" s="38"/>
      <c r="R3" s="38" t="s">
        <v>1</v>
      </c>
      <c r="S3" s="38"/>
      <c r="T3" s="38" t="s">
        <v>2</v>
      </c>
      <c r="U3" s="38"/>
      <c r="V3" s="38" t="s">
        <v>3</v>
      </c>
      <c r="W3" s="38"/>
      <c r="X3" s="32" t="s">
        <v>6</v>
      </c>
    </row>
    <row r="4" spans="1:14244" ht="73.5" x14ac:dyDescent="0.25">
      <c r="A4" s="37"/>
      <c r="B4" s="13" t="s">
        <v>4</v>
      </c>
      <c r="C4" s="13" t="s">
        <v>5</v>
      </c>
      <c r="D4" s="13" t="s">
        <v>4</v>
      </c>
      <c r="E4" s="13" t="s">
        <v>5</v>
      </c>
      <c r="F4" s="13" t="s">
        <v>4</v>
      </c>
      <c r="G4" s="13" t="s">
        <v>5</v>
      </c>
      <c r="H4" s="13" t="s">
        <v>4</v>
      </c>
      <c r="I4" s="13" t="s">
        <v>5</v>
      </c>
      <c r="J4" s="13" t="s">
        <v>4</v>
      </c>
      <c r="K4" s="13" t="s">
        <v>5</v>
      </c>
      <c r="L4" s="31"/>
      <c r="M4" s="33"/>
      <c r="N4" s="13" t="s">
        <v>4</v>
      </c>
      <c r="O4" s="13" t="s">
        <v>5</v>
      </c>
      <c r="P4" s="13" t="s">
        <v>4</v>
      </c>
      <c r="Q4" s="13" t="s">
        <v>5</v>
      </c>
      <c r="R4" s="13" t="s">
        <v>4</v>
      </c>
      <c r="S4" s="13" t="s">
        <v>5</v>
      </c>
      <c r="T4" s="13" t="s">
        <v>4</v>
      </c>
      <c r="U4" s="13" t="s">
        <v>5</v>
      </c>
      <c r="V4" s="13" t="s">
        <v>4</v>
      </c>
      <c r="W4" s="13" t="s">
        <v>5</v>
      </c>
      <c r="X4" s="32"/>
    </row>
    <row r="5" spans="1:14244" ht="45" hidden="1" outlineLevel="1" x14ac:dyDescent="0.3">
      <c r="A5" s="19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29"/>
      <c r="N5" s="14"/>
      <c r="O5" s="14"/>
      <c r="P5" s="14"/>
      <c r="Q5" s="14"/>
      <c r="R5" s="14"/>
      <c r="S5" s="14"/>
      <c r="T5" s="14"/>
      <c r="U5" s="14"/>
      <c r="V5" s="14"/>
      <c r="W5" s="14"/>
      <c r="X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</row>
    <row r="6" spans="1:14244" ht="15.75" hidden="1" customHeight="1" outlineLevel="1" x14ac:dyDescent="0.3">
      <c r="A6" s="21" t="s">
        <v>8</v>
      </c>
      <c r="B6" s="17"/>
      <c r="C6" s="17"/>
      <c r="D6" s="17">
        <v>93</v>
      </c>
      <c r="E6" s="17">
        <v>3</v>
      </c>
      <c r="F6" s="17">
        <v>490</v>
      </c>
      <c r="G6" s="17">
        <v>14</v>
      </c>
      <c r="H6" s="17">
        <v>169</v>
      </c>
      <c r="I6" s="17">
        <v>1</v>
      </c>
      <c r="J6" s="17">
        <v>15</v>
      </c>
      <c r="K6" s="17">
        <v>2</v>
      </c>
      <c r="L6" s="15">
        <f t="shared" ref="L6:L23" si="0">SUM(D6:K6)</f>
        <v>787</v>
      </c>
      <c r="M6" s="29"/>
      <c r="N6" s="17"/>
      <c r="O6" s="17"/>
      <c r="P6" s="17">
        <v>72</v>
      </c>
      <c r="Q6" s="17">
        <v>1</v>
      </c>
      <c r="R6" s="17">
        <v>426</v>
      </c>
      <c r="S6" s="17">
        <v>8</v>
      </c>
      <c r="T6" s="17">
        <v>155</v>
      </c>
      <c r="U6" s="14">
        <v>1</v>
      </c>
      <c r="V6" s="17">
        <v>12</v>
      </c>
      <c r="W6" s="17"/>
      <c r="X6" s="22">
        <f t="shared" ref="X6:X22" si="1">SUM(N6:W6)</f>
        <v>675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</row>
    <row r="7" spans="1:14244" ht="15.75" hidden="1" customHeight="1" outlineLevel="1" x14ac:dyDescent="0.3">
      <c r="A7" s="21" t="s">
        <v>22</v>
      </c>
      <c r="B7" s="17"/>
      <c r="C7" s="17"/>
      <c r="D7" s="17">
        <v>1</v>
      </c>
      <c r="E7" s="17"/>
      <c r="F7" s="17">
        <v>9</v>
      </c>
      <c r="G7" s="17"/>
      <c r="H7" s="17">
        <v>1</v>
      </c>
      <c r="I7" s="17"/>
      <c r="J7" s="17"/>
      <c r="K7" s="17"/>
      <c r="L7" s="15">
        <f t="shared" si="0"/>
        <v>11</v>
      </c>
      <c r="M7" s="29"/>
      <c r="N7" s="17"/>
      <c r="O7" s="17"/>
      <c r="P7" s="17"/>
      <c r="Q7" s="17"/>
      <c r="R7" s="17">
        <v>7</v>
      </c>
      <c r="S7" s="17"/>
      <c r="T7" s="17">
        <v>1</v>
      </c>
      <c r="U7" s="14"/>
      <c r="V7" s="17"/>
      <c r="W7" s="17"/>
      <c r="X7" s="22">
        <f t="shared" si="1"/>
        <v>8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</row>
    <row r="8" spans="1:14244" ht="15.75" hidden="1" customHeight="1" outlineLevel="1" x14ac:dyDescent="0.3">
      <c r="A8" s="21" t="s">
        <v>26</v>
      </c>
      <c r="B8" s="17"/>
      <c r="C8" s="17"/>
      <c r="D8" s="17"/>
      <c r="E8" s="17"/>
      <c r="F8" s="17"/>
      <c r="G8" s="17">
        <v>1</v>
      </c>
      <c r="H8" s="17"/>
      <c r="I8" s="17"/>
      <c r="J8" s="17"/>
      <c r="K8" s="17"/>
      <c r="L8" s="15">
        <f t="shared" si="0"/>
        <v>1</v>
      </c>
      <c r="M8" s="29"/>
      <c r="N8" s="17"/>
      <c r="O8" s="17"/>
      <c r="P8" s="17"/>
      <c r="Q8" s="17"/>
      <c r="R8" s="17"/>
      <c r="S8" s="17">
        <v>1</v>
      </c>
      <c r="T8" s="17"/>
      <c r="U8" s="14"/>
      <c r="V8" s="17"/>
      <c r="W8" s="17"/>
      <c r="X8" s="22">
        <f t="shared" si="1"/>
        <v>1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</row>
    <row r="9" spans="1:14244" ht="15.75" hidden="1" customHeight="1" outlineLevel="1" x14ac:dyDescent="0.3">
      <c r="A9" s="21" t="s">
        <v>33</v>
      </c>
      <c r="B9" s="17"/>
      <c r="C9" s="17"/>
      <c r="D9" s="17">
        <v>5</v>
      </c>
      <c r="E9" s="17"/>
      <c r="F9" s="17"/>
      <c r="G9" s="17"/>
      <c r="H9" s="17"/>
      <c r="I9" s="17"/>
      <c r="J9" s="17"/>
      <c r="K9" s="17"/>
      <c r="L9" s="15">
        <f t="shared" si="0"/>
        <v>5</v>
      </c>
      <c r="M9" s="29"/>
      <c r="N9" s="17"/>
      <c r="O9" s="17"/>
      <c r="P9" s="17">
        <v>3</v>
      </c>
      <c r="Q9" s="17"/>
      <c r="R9" s="17"/>
      <c r="S9" s="17"/>
      <c r="T9" s="17"/>
      <c r="U9" s="14"/>
      <c r="V9" s="17"/>
      <c r="W9" s="17"/>
      <c r="X9" s="22">
        <f>SUM(N9:W9)</f>
        <v>3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</row>
    <row r="10" spans="1:14244" ht="15.75" hidden="1" customHeight="1" outlineLevel="1" x14ac:dyDescent="0.3">
      <c r="A10" s="21" t="s">
        <v>30</v>
      </c>
      <c r="B10" s="17"/>
      <c r="C10" s="17"/>
      <c r="D10" s="17">
        <v>1</v>
      </c>
      <c r="E10" s="17"/>
      <c r="F10" s="17"/>
      <c r="G10" s="17"/>
      <c r="H10" s="17"/>
      <c r="I10" s="17"/>
      <c r="J10" s="17"/>
      <c r="K10" s="17"/>
      <c r="L10" s="15">
        <f t="shared" si="0"/>
        <v>1</v>
      </c>
      <c r="M10" s="29"/>
      <c r="N10" s="17"/>
      <c r="O10" s="17"/>
      <c r="P10" s="17">
        <v>1</v>
      </c>
      <c r="Q10" s="17"/>
      <c r="R10" s="17"/>
      <c r="S10" s="17"/>
      <c r="T10" s="17"/>
      <c r="U10" s="14"/>
      <c r="V10" s="17"/>
      <c r="W10" s="17"/>
      <c r="X10" s="22">
        <f>SUM(N10:W10)</f>
        <v>1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</row>
    <row r="11" spans="1:14244" ht="15.75" hidden="1" customHeight="1" outlineLevel="1" x14ac:dyDescent="0.3">
      <c r="A11" s="21" t="s">
        <v>25</v>
      </c>
      <c r="B11" s="17"/>
      <c r="C11" s="17"/>
      <c r="D11" s="17"/>
      <c r="E11" s="17"/>
      <c r="F11" s="17">
        <v>4</v>
      </c>
      <c r="G11" s="17"/>
      <c r="H11" s="17"/>
      <c r="I11" s="17"/>
      <c r="J11" s="17"/>
      <c r="K11" s="17"/>
      <c r="L11" s="15">
        <f t="shared" si="0"/>
        <v>4</v>
      </c>
      <c r="M11" s="29"/>
      <c r="N11" s="17"/>
      <c r="O11" s="17"/>
      <c r="P11" s="17"/>
      <c r="Q11" s="17"/>
      <c r="R11" s="17">
        <v>2</v>
      </c>
      <c r="S11" s="17"/>
      <c r="T11" s="17"/>
      <c r="U11" s="14"/>
      <c r="V11" s="17"/>
      <c r="W11" s="17"/>
      <c r="X11" s="22">
        <f t="shared" si="1"/>
        <v>2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</row>
    <row r="12" spans="1:14244" ht="15.75" hidden="1" customHeight="1" outlineLevel="1" x14ac:dyDescent="0.3">
      <c r="A12" s="21" t="s">
        <v>24</v>
      </c>
      <c r="B12" s="17"/>
      <c r="C12" s="17"/>
      <c r="D12" s="17">
        <v>2</v>
      </c>
      <c r="E12" s="17"/>
      <c r="F12" s="17">
        <v>2</v>
      </c>
      <c r="G12" s="17"/>
      <c r="H12" s="17"/>
      <c r="I12" s="17"/>
      <c r="J12" s="17"/>
      <c r="K12" s="17"/>
      <c r="L12" s="15">
        <f t="shared" si="0"/>
        <v>4</v>
      </c>
      <c r="M12" s="29"/>
      <c r="N12" s="17"/>
      <c r="O12" s="17"/>
      <c r="P12" s="17"/>
      <c r="Q12" s="17"/>
      <c r="R12" s="17">
        <v>2</v>
      </c>
      <c r="S12" s="17"/>
      <c r="T12" s="17"/>
      <c r="U12" s="14"/>
      <c r="V12" s="17"/>
      <c r="W12" s="17"/>
      <c r="X12" s="22">
        <f t="shared" si="1"/>
        <v>2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</row>
    <row r="13" spans="1:14244" ht="15.75" hidden="1" customHeight="1" outlineLevel="1" x14ac:dyDescent="0.3">
      <c r="A13" s="21" t="s">
        <v>35</v>
      </c>
      <c r="B13" s="17"/>
      <c r="C13" s="17"/>
      <c r="D13" s="17">
        <v>1</v>
      </c>
      <c r="E13" s="17"/>
      <c r="F13" s="17"/>
      <c r="G13" s="17"/>
      <c r="H13" s="17"/>
      <c r="I13" s="17"/>
      <c r="J13" s="17"/>
      <c r="K13" s="17"/>
      <c r="L13" s="15">
        <f t="shared" si="0"/>
        <v>1</v>
      </c>
      <c r="M13" s="29"/>
      <c r="N13" s="17"/>
      <c r="O13" s="17"/>
      <c r="P13" s="17"/>
      <c r="Q13" s="17"/>
      <c r="R13" s="17"/>
      <c r="S13" s="17"/>
      <c r="T13" s="17"/>
      <c r="U13" s="14"/>
      <c r="V13" s="17"/>
      <c r="W13" s="17"/>
      <c r="X13" s="22">
        <v>0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</row>
    <row r="14" spans="1:14244" ht="15.75" hidden="1" customHeight="1" outlineLevel="1" x14ac:dyDescent="0.3">
      <c r="A14" s="21" t="s">
        <v>27</v>
      </c>
      <c r="B14" s="17"/>
      <c r="C14" s="17"/>
      <c r="D14" s="17">
        <v>1</v>
      </c>
      <c r="E14" s="17"/>
      <c r="F14" s="17">
        <v>2</v>
      </c>
      <c r="G14" s="17"/>
      <c r="H14" s="17"/>
      <c r="I14" s="17"/>
      <c r="J14" s="17"/>
      <c r="K14" s="17"/>
      <c r="L14" s="15">
        <f t="shared" si="0"/>
        <v>3</v>
      </c>
      <c r="M14" s="29"/>
      <c r="N14" s="17"/>
      <c r="O14" s="17"/>
      <c r="P14" s="17">
        <v>1</v>
      </c>
      <c r="Q14" s="17"/>
      <c r="R14" s="17">
        <v>2</v>
      </c>
      <c r="S14" s="17"/>
      <c r="T14" s="17"/>
      <c r="U14" s="14"/>
      <c r="V14" s="17"/>
      <c r="W14" s="17"/>
      <c r="X14" s="22">
        <f>SUM(N14:W14)</f>
        <v>3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</row>
    <row r="15" spans="1:14244" ht="15.75" hidden="1" customHeight="1" outlineLevel="1" x14ac:dyDescent="0.3">
      <c r="A15" s="21" t="s">
        <v>36</v>
      </c>
      <c r="B15" s="17"/>
      <c r="C15" s="17"/>
      <c r="D15" s="17">
        <v>1</v>
      </c>
      <c r="E15" s="17"/>
      <c r="F15" s="17"/>
      <c r="G15" s="17"/>
      <c r="H15" s="17"/>
      <c r="I15" s="17"/>
      <c r="J15" s="17"/>
      <c r="K15" s="17"/>
      <c r="L15" s="15">
        <f t="shared" si="0"/>
        <v>1</v>
      </c>
      <c r="M15" s="29"/>
      <c r="N15" s="17"/>
      <c r="O15" s="17"/>
      <c r="P15" s="17">
        <v>1</v>
      </c>
      <c r="Q15" s="17"/>
      <c r="R15" s="17"/>
      <c r="S15" s="17"/>
      <c r="T15" s="17"/>
      <c r="U15" s="14"/>
      <c r="V15" s="17"/>
      <c r="W15" s="17"/>
      <c r="X15" s="22">
        <f>SUM(N15:W15)</f>
        <v>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</row>
    <row r="16" spans="1:14244" ht="15.75" hidden="1" customHeight="1" outlineLevel="1" x14ac:dyDescent="0.3">
      <c r="A16" s="21" t="s">
        <v>43</v>
      </c>
      <c r="B16" s="17"/>
      <c r="C16" s="17"/>
      <c r="D16" s="17">
        <v>3</v>
      </c>
      <c r="E16" s="17"/>
      <c r="F16" s="17"/>
      <c r="G16" s="17"/>
      <c r="H16" s="17"/>
      <c r="I16" s="17"/>
      <c r="J16" s="17"/>
      <c r="K16" s="17"/>
      <c r="L16" s="15">
        <f t="shared" si="0"/>
        <v>3</v>
      </c>
      <c r="M16" s="29"/>
      <c r="N16" s="17"/>
      <c r="O16" s="17"/>
      <c r="P16" s="17">
        <v>3</v>
      </c>
      <c r="Q16" s="17"/>
      <c r="R16" s="17"/>
      <c r="S16" s="17"/>
      <c r="T16" s="17"/>
      <c r="U16" s="17"/>
      <c r="V16" s="17"/>
      <c r="W16" s="17"/>
      <c r="X16" s="22">
        <f t="shared" si="1"/>
        <v>3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</row>
    <row r="17" spans="1:14244" ht="15.75" hidden="1" customHeight="1" outlineLevel="1" x14ac:dyDescent="0.3">
      <c r="A17" s="21" t="s">
        <v>28</v>
      </c>
      <c r="B17" s="17"/>
      <c r="C17" s="17"/>
      <c r="D17" s="17"/>
      <c r="E17" s="17"/>
      <c r="F17" s="17">
        <v>1</v>
      </c>
      <c r="G17" s="17"/>
      <c r="H17" s="17">
        <v>2</v>
      </c>
      <c r="I17" s="17"/>
      <c r="J17" s="17"/>
      <c r="K17" s="17"/>
      <c r="L17" s="15">
        <f t="shared" si="0"/>
        <v>3</v>
      </c>
      <c r="M17" s="29"/>
      <c r="N17" s="17"/>
      <c r="O17" s="17"/>
      <c r="P17" s="17"/>
      <c r="Q17" s="17"/>
      <c r="R17" s="17">
        <v>1</v>
      </c>
      <c r="S17" s="17"/>
      <c r="T17" s="17">
        <v>1</v>
      </c>
      <c r="U17" s="17"/>
      <c r="V17" s="17"/>
      <c r="W17" s="17"/>
      <c r="X17" s="22">
        <f t="shared" si="1"/>
        <v>2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</row>
    <row r="18" spans="1:14244" ht="15.75" hidden="1" customHeight="1" outlineLevel="1" x14ac:dyDescent="0.3">
      <c r="A18" s="21" t="s">
        <v>37</v>
      </c>
      <c r="B18" s="17"/>
      <c r="C18" s="17"/>
      <c r="D18" s="17">
        <v>1</v>
      </c>
      <c r="E18" s="17"/>
      <c r="F18" s="17"/>
      <c r="G18" s="17"/>
      <c r="H18" s="17"/>
      <c r="I18" s="17"/>
      <c r="J18" s="17"/>
      <c r="K18" s="17"/>
      <c r="L18" s="15">
        <f t="shared" si="0"/>
        <v>1</v>
      </c>
      <c r="M18" s="29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22">
        <v>0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</row>
    <row r="19" spans="1:14244" ht="15.75" hidden="1" customHeight="1" outlineLevel="1" x14ac:dyDescent="0.3">
      <c r="A19" s="21" t="s">
        <v>41</v>
      </c>
      <c r="B19" s="17"/>
      <c r="C19" s="17"/>
      <c r="D19" s="17"/>
      <c r="E19" s="17"/>
      <c r="F19" s="17">
        <v>3</v>
      </c>
      <c r="G19" s="17"/>
      <c r="H19" s="17"/>
      <c r="I19" s="17"/>
      <c r="J19" s="17"/>
      <c r="K19" s="17"/>
      <c r="L19" s="15">
        <f t="shared" si="0"/>
        <v>3</v>
      </c>
      <c r="M19" s="29"/>
      <c r="N19" s="17"/>
      <c r="O19" s="17"/>
      <c r="P19" s="17"/>
      <c r="Q19" s="17"/>
      <c r="R19" s="17">
        <v>3</v>
      </c>
      <c r="S19" s="17"/>
      <c r="T19" s="17"/>
      <c r="U19" s="17"/>
      <c r="V19" s="17"/>
      <c r="W19" s="17"/>
      <c r="X19" s="22">
        <f>SUM(N19:W19)</f>
        <v>3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</row>
    <row r="20" spans="1:14244" ht="15.75" hidden="1" customHeight="1" outlineLevel="1" x14ac:dyDescent="0.3">
      <c r="A20" s="21" t="s">
        <v>31</v>
      </c>
      <c r="B20" s="17"/>
      <c r="C20" s="17"/>
      <c r="D20" s="17"/>
      <c r="E20" s="17"/>
      <c r="F20" s="17">
        <v>1</v>
      </c>
      <c r="G20" s="17"/>
      <c r="H20" s="17"/>
      <c r="I20" s="17"/>
      <c r="J20" s="17"/>
      <c r="K20" s="17"/>
      <c r="L20" s="15">
        <f t="shared" si="0"/>
        <v>1</v>
      </c>
      <c r="M20" s="2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22">
        <v>0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</row>
    <row r="21" spans="1:14244" ht="15.75" hidden="1" customHeight="1" outlineLevel="1" x14ac:dyDescent="0.3">
      <c r="A21" s="21" t="s">
        <v>23</v>
      </c>
      <c r="B21" s="17"/>
      <c r="C21" s="17"/>
      <c r="D21" s="17"/>
      <c r="E21" s="17"/>
      <c r="F21" s="17">
        <v>3</v>
      </c>
      <c r="G21" s="17">
        <v>1</v>
      </c>
      <c r="H21" s="17">
        <v>1</v>
      </c>
      <c r="I21" s="17"/>
      <c r="J21" s="17"/>
      <c r="K21" s="17"/>
      <c r="L21" s="15">
        <f t="shared" si="0"/>
        <v>5</v>
      </c>
      <c r="M21" s="29"/>
      <c r="N21" s="17"/>
      <c r="O21" s="17"/>
      <c r="P21" s="17"/>
      <c r="Q21" s="17"/>
      <c r="R21" s="17">
        <v>2</v>
      </c>
      <c r="S21" s="17"/>
      <c r="T21" s="17">
        <v>1</v>
      </c>
      <c r="U21" s="17"/>
      <c r="V21" s="17"/>
      <c r="W21" s="17"/>
      <c r="X21" s="22">
        <f t="shared" si="1"/>
        <v>3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</row>
    <row r="22" spans="1:14244" ht="15.75" hidden="1" customHeight="1" outlineLevel="1" x14ac:dyDescent="0.3">
      <c r="A22" s="21" t="s">
        <v>29</v>
      </c>
      <c r="B22" s="17"/>
      <c r="C22" s="17"/>
      <c r="D22" s="17"/>
      <c r="E22" s="17"/>
      <c r="F22" s="17">
        <v>1</v>
      </c>
      <c r="G22" s="17"/>
      <c r="H22" s="17"/>
      <c r="I22" s="17"/>
      <c r="J22" s="17"/>
      <c r="K22" s="17"/>
      <c r="L22" s="15">
        <f t="shared" si="0"/>
        <v>1</v>
      </c>
      <c r="M22" s="29"/>
      <c r="N22" s="17"/>
      <c r="O22" s="17"/>
      <c r="P22" s="17"/>
      <c r="Q22" s="17"/>
      <c r="R22" s="17">
        <v>1</v>
      </c>
      <c r="S22" s="17"/>
      <c r="T22" s="17"/>
      <c r="U22" s="17"/>
      <c r="V22" s="17"/>
      <c r="W22" s="17"/>
      <c r="X22" s="22">
        <f t="shared" si="1"/>
        <v>1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</row>
    <row r="23" spans="1:14244" s="3" customFormat="1" ht="15.75" collapsed="1" x14ac:dyDescent="0.3">
      <c r="A23" s="23" t="s">
        <v>7</v>
      </c>
      <c r="B23" s="16">
        <v>0</v>
      </c>
      <c r="C23" s="16">
        <v>0</v>
      </c>
      <c r="D23" s="16">
        <f t="shared" ref="D23:K23" si="2">SUM(D6:D22)</f>
        <v>109</v>
      </c>
      <c r="E23" s="16">
        <f t="shared" si="2"/>
        <v>3</v>
      </c>
      <c r="F23" s="16">
        <f t="shared" si="2"/>
        <v>516</v>
      </c>
      <c r="G23" s="16">
        <f t="shared" si="2"/>
        <v>16</v>
      </c>
      <c r="H23" s="16">
        <f t="shared" si="2"/>
        <v>173</v>
      </c>
      <c r="I23" s="16">
        <f t="shared" si="2"/>
        <v>1</v>
      </c>
      <c r="J23" s="16">
        <f t="shared" si="2"/>
        <v>15</v>
      </c>
      <c r="K23" s="16">
        <f t="shared" si="2"/>
        <v>2</v>
      </c>
      <c r="L23" s="15">
        <f t="shared" si="0"/>
        <v>835</v>
      </c>
      <c r="M23" s="29"/>
      <c r="N23" s="16">
        <f t="shared" ref="N23:X23" si="3">SUM(N6:N22)</f>
        <v>0</v>
      </c>
      <c r="O23" s="16">
        <f t="shared" si="3"/>
        <v>0</v>
      </c>
      <c r="P23" s="16">
        <f t="shared" si="3"/>
        <v>81</v>
      </c>
      <c r="Q23" s="16">
        <f t="shared" si="3"/>
        <v>1</v>
      </c>
      <c r="R23" s="16">
        <f t="shared" si="3"/>
        <v>446</v>
      </c>
      <c r="S23" s="16">
        <f t="shared" si="3"/>
        <v>9</v>
      </c>
      <c r="T23" s="16">
        <f t="shared" si="3"/>
        <v>158</v>
      </c>
      <c r="U23" s="16">
        <f t="shared" si="3"/>
        <v>1</v>
      </c>
      <c r="V23" s="16">
        <f t="shared" si="3"/>
        <v>12</v>
      </c>
      <c r="W23" s="16">
        <f t="shared" si="3"/>
        <v>0</v>
      </c>
      <c r="X23" s="24">
        <f t="shared" si="3"/>
        <v>708</v>
      </c>
    </row>
    <row r="24" spans="1:14244" s="41" customFormat="1" ht="15.75" x14ac:dyDescent="0.3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5"/>
      <c r="M24" s="45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/>
    </row>
    <row r="25" spans="1:14244" ht="52.5" hidden="1" customHeight="1" outlineLevel="1" x14ac:dyDescent="0.3">
      <c r="A25" s="19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29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20"/>
    </row>
    <row r="26" spans="1:14244" ht="15" hidden="1" customHeight="1" outlineLevel="1" x14ac:dyDescent="0.3">
      <c r="A26" s="21" t="s">
        <v>8</v>
      </c>
      <c r="B26" s="14">
        <v>2</v>
      </c>
      <c r="C26" s="14"/>
      <c r="D26" s="14">
        <v>22</v>
      </c>
      <c r="E26" s="14">
        <v>1</v>
      </c>
      <c r="F26" s="14">
        <v>120</v>
      </c>
      <c r="G26" s="14">
        <v>7</v>
      </c>
      <c r="H26" s="14">
        <v>67</v>
      </c>
      <c r="I26" s="14"/>
      <c r="J26" s="14">
        <v>20</v>
      </c>
      <c r="K26" s="14">
        <v>1</v>
      </c>
      <c r="L26" s="15">
        <f t="shared" ref="L26:L30" si="4">SUM(B26:K26)</f>
        <v>240</v>
      </c>
      <c r="M26" s="29"/>
      <c r="N26" s="14"/>
      <c r="O26" s="14"/>
      <c r="P26" s="14">
        <v>11</v>
      </c>
      <c r="Q26" s="14">
        <v>1</v>
      </c>
      <c r="R26" s="14">
        <v>71</v>
      </c>
      <c r="S26" s="14"/>
      <c r="T26" s="14">
        <v>52</v>
      </c>
      <c r="U26" s="14"/>
      <c r="V26" s="14">
        <v>9</v>
      </c>
      <c r="W26" s="14"/>
      <c r="X26" s="24">
        <f>SUM(N26:W26)</f>
        <v>144</v>
      </c>
    </row>
    <row r="27" spans="1:14244" ht="15" hidden="1" customHeight="1" outlineLevel="1" x14ac:dyDescent="0.3">
      <c r="A27" s="21" t="s">
        <v>35</v>
      </c>
      <c r="B27" s="14"/>
      <c r="C27" s="14"/>
      <c r="D27" s="14"/>
      <c r="E27" s="14"/>
      <c r="F27" s="14">
        <v>1</v>
      </c>
      <c r="G27" s="14"/>
      <c r="H27" s="14"/>
      <c r="I27" s="14"/>
      <c r="J27" s="14"/>
      <c r="K27" s="14"/>
      <c r="L27" s="15">
        <f t="shared" si="4"/>
        <v>1</v>
      </c>
      <c r="M27" s="2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24">
        <v>0</v>
      </c>
    </row>
    <row r="28" spans="1:14244" ht="15" hidden="1" customHeight="1" outlineLevel="1" x14ac:dyDescent="0.3">
      <c r="A28" s="21" t="s">
        <v>37</v>
      </c>
      <c r="B28" s="14"/>
      <c r="C28" s="14"/>
      <c r="D28" s="14">
        <v>1</v>
      </c>
      <c r="E28" s="14">
        <v>1</v>
      </c>
      <c r="F28" s="14"/>
      <c r="G28" s="14"/>
      <c r="H28" s="14"/>
      <c r="I28" s="14"/>
      <c r="J28" s="14"/>
      <c r="K28" s="14"/>
      <c r="L28" s="15">
        <f t="shared" si="4"/>
        <v>2</v>
      </c>
      <c r="M28" s="29"/>
      <c r="N28" s="14"/>
      <c r="O28" s="14"/>
      <c r="P28" s="14">
        <v>1</v>
      </c>
      <c r="Q28" s="14">
        <v>1</v>
      </c>
      <c r="R28" s="14"/>
      <c r="S28" s="14"/>
      <c r="T28" s="14"/>
      <c r="U28" s="14"/>
      <c r="V28" s="14"/>
      <c r="W28" s="14"/>
      <c r="X28" s="24">
        <f>SUM(N28:W28)</f>
        <v>2</v>
      </c>
    </row>
    <row r="29" spans="1:14244" ht="15" hidden="1" customHeight="1" outlineLevel="1" x14ac:dyDescent="0.3">
      <c r="A29" s="21" t="s">
        <v>24</v>
      </c>
      <c r="B29" s="14"/>
      <c r="C29" s="14"/>
      <c r="D29" s="14"/>
      <c r="E29" s="14"/>
      <c r="F29" s="14">
        <v>1</v>
      </c>
      <c r="G29" s="14">
        <v>1</v>
      </c>
      <c r="H29" s="14"/>
      <c r="I29" s="14"/>
      <c r="J29" s="14"/>
      <c r="K29" s="14"/>
      <c r="L29" s="15">
        <f t="shared" si="4"/>
        <v>2</v>
      </c>
      <c r="M29" s="29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4">
        <f>SUM(N29:W29)</f>
        <v>0</v>
      </c>
    </row>
    <row r="30" spans="1:14244" s="3" customFormat="1" ht="15" customHeight="1" collapsed="1" x14ac:dyDescent="0.3">
      <c r="A30" s="23" t="s">
        <v>9</v>
      </c>
      <c r="B30" s="16">
        <f t="shared" ref="B30:K30" si="5">SUM(B26:B29)</f>
        <v>2</v>
      </c>
      <c r="C30" s="16">
        <f t="shared" si="5"/>
        <v>0</v>
      </c>
      <c r="D30" s="16">
        <f t="shared" si="5"/>
        <v>23</v>
      </c>
      <c r="E30" s="16">
        <f t="shared" si="5"/>
        <v>2</v>
      </c>
      <c r="F30" s="16">
        <f t="shared" si="5"/>
        <v>122</v>
      </c>
      <c r="G30" s="16">
        <f t="shared" si="5"/>
        <v>8</v>
      </c>
      <c r="H30" s="16">
        <f t="shared" si="5"/>
        <v>67</v>
      </c>
      <c r="I30" s="16">
        <f t="shared" si="5"/>
        <v>0</v>
      </c>
      <c r="J30" s="16">
        <f t="shared" si="5"/>
        <v>20</v>
      </c>
      <c r="K30" s="16">
        <f t="shared" si="5"/>
        <v>1</v>
      </c>
      <c r="L30" s="15">
        <f t="shared" si="4"/>
        <v>245</v>
      </c>
      <c r="M30" s="29"/>
      <c r="N30" s="16">
        <f t="shared" ref="N30:W30" si="6">SUM(N26:N29)</f>
        <v>0</v>
      </c>
      <c r="O30" s="16">
        <f t="shared" si="6"/>
        <v>0</v>
      </c>
      <c r="P30" s="16">
        <f t="shared" si="6"/>
        <v>12</v>
      </c>
      <c r="Q30" s="16">
        <f t="shared" si="6"/>
        <v>2</v>
      </c>
      <c r="R30" s="16">
        <f t="shared" si="6"/>
        <v>71</v>
      </c>
      <c r="S30" s="16">
        <f t="shared" si="6"/>
        <v>0</v>
      </c>
      <c r="T30" s="16">
        <f t="shared" si="6"/>
        <v>52</v>
      </c>
      <c r="U30" s="16">
        <f t="shared" si="6"/>
        <v>0</v>
      </c>
      <c r="V30" s="16">
        <f t="shared" si="6"/>
        <v>9</v>
      </c>
      <c r="W30" s="16">
        <f t="shared" si="6"/>
        <v>0</v>
      </c>
      <c r="X30" s="24">
        <f>SUM(N30:W30)</f>
        <v>146</v>
      </c>
    </row>
    <row r="31" spans="1:14244" s="41" customFormat="1" ht="15" customHeight="1" x14ac:dyDescent="0.3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45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6"/>
      <c r="AB31" s="42"/>
    </row>
    <row r="32" spans="1:14244" ht="43.5" hidden="1" customHeight="1" outlineLevel="1" x14ac:dyDescent="0.3">
      <c r="A32" s="19" t="s">
        <v>19</v>
      </c>
      <c r="B32" s="14"/>
      <c r="C32" s="18"/>
      <c r="D32" s="14"/>
      <c r="E32" s="14"/>
      <c r="F32" s="14"/>
      <c r="G32" s="14"/>
      <c r="H32" s="14"/>
      <c r="I32" s="14"/>
      <c r="J32" s="14"/>
      <c r="K32" s="14"/>
      <c r="L32" s="15"/>
      <c r="M32" s="29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0"/>
    </row>
    <row r="33" spans="1:24" ht="15" hidden="1" customHeight="1" outlineLevel="1" x14ac:dyDescent="0.3">
      <c r="A33" s="21" t="s">
        <v>8</v>
      </c>
      <c r="B33" s="14"/>
      <c r="C33" s="14"/>
      <c r="D33" s="14">
        <v>7</v>
      </c>
      <c r="E33" s="14"/>
      <c r="F33" s="14">
        <v>48</v>
      </c>
      <c r="G33" s="14">
        <v>2</v>
      </c>
      <c r="H33" s="14">
        <v>19</v>
      </c>
      <c r="I33" s="14">
        <v>1</v>
      </c>
      <c r="J33" s="14">
        <v>7</v>
      </c>
      <c r="K33" s="14"/>
      <c r="L33" s="15">
        <f t="shared" ref="L33:L43" si="7">SUM(B33:K33)</f>
        <v>84</v>
      </c>
      <c r="M33" s="29"/>
      <c r="N33" s="14"/>
      <c r="O33" s="14"/>
      <c r="P33" s="14">
        <v>5</v>
      </c>
      <c r="Q33" s="14"/>
      <c r="R33" s="14">
        <v>36</v>
      </c>
      <c r="S33" s="14">
        <v>1</v>
      </c>
      <c r="T33" s="14">
        <v>14</v>
      </c>
      <c r="U33" s="14"/>
      <c r="V33" s="14">
        <v>3</v>
      </c>
      <c r="W33" s="14"/>
      <c r="X33" s="20">
        <f>SUM(P33:W33)</f>
        <v>59</v>
      </c>
    </row>
    <row r="34" spans="1:24" ht="15" hidden="1" customHeight="1" outlineLevel="1" x14ac:dyDescent="0.3">
      <c r="A34" s="21" t="s">
        <v>23</v>
      </c>
      <c r="B34" s="14"/>
      <c r="C34" s="14"/>
      <c r="D34" s="14">
        <v>5</v>
      </c>
      <c r="E34" s="14"/>
      <c r="F34" s="14">
        <v>39</v>
      </c>
      <c r="G34" s="14">
        <v>1</v>
      </c>
      <c r="H34" s="14">
        <v>7</v>
      </c>
      <c r="I34" s="14">
        <v>2</v>
      </c>
      <c r="J34" s="14"/>
      <c r="K34" s="14"/>
      <c r="L34" s="15">
        <f t="shared" si="7"/>
        <v>54</v>
      </c>
      <c r="M34" s="29"/>
      <c r="N34" s="14"/>
      <c r="O34" s="14"/>
      <c r="P34" s="14">
        <v>2</v>
      </c>
      <c r="Q34" s="14"/>
      <c r="R34" s="14">
        <v>9</v>
      </c>
      <c r="S34" s="14"/>
      <c r="T34" s="14">
        <v>1</v>
      </c>
      <c r="U34" s="14"/>
      <c r="V34" s="14"/>
      <c r="W34" s="14"/>
      <c r="X34" s="20">
        <f>SUM(P34:W34)</f>
        <v>12</v>
      </c>
    </row>
    <row r="35" spans="1:24" ht="15" hidden="1" customHeight="1" outlineLevel="1" x14ac:dyDescent="0.3">
      <c r="A35" s="21" t="s">
        <v>26</v>
      </c>
      <c r="B35" s="14"/>
      <c r="C35" s="14"/>
      <c r="D35" s="14">
        <v>1</v>
      </c>
      <c r="E35" s="14"/>
      <c r="F35" s="14"/>
      <c r="G35" s="14"/>
      <c r="H35" s="14"/>
      <c r="I35" s="14"/>
      <c r="J35" s="14"/>
      <c r="K35" s="14"/>
      <c r="L35" s="15">
        <f t="shared" si="7"/>
        <v>1</v>
      </c>
      <c r="M35" s="29"/>
      <c r="N35" s="14"/>
      <c r="O35" s="14"/>
      <c r="P35" s="14">
        <v>1</v>
      </c>
      <c r="Q35" s="14"/>
      <c r="R35" s="14"/>
      <c r="S35" s="14"/>
      <c r="T35" s="14"/>
      <c r="U35" s="14"/>
      <c r="V35" s="14"/>
      <c r="W35" s="14"/>
      <c r="X35" s="20">
        <f>SUM(P35:W35)</f>
        <v>1</v>
      </c>
    </row>
    <row r="36" spans="1:24" ht="15" hidden="1" customHeight="1" outlineLevel="1" x14ac:dyDescent="0.3">
      <c r="A36" s="21" t="s">
        <v>35</v>
      </c>
      <c r="B36" s="14"/>
      <c r="C36" s="14"/>
      <c r="D36" s="14"/>
      <c r="E36" s="14"/>
      <c r="F36" s="14"/>
      <c r="G36" s="14"/>
      <c r="H36" s="14">
        <v>1</v>
      </c>
      <c r="I36" s="14"/>
      <c r="J36" s="14"/>
      <c r="K36" s="14"/>
      <c r="L36" s="15">
        <f t="shared" si="7"/>
        <v>1</v>
      </c>
      <c r="M36" s="29"/>
      <c r="N36" s="14"/>
      <c r="O36" s="14"/>
      <c r="P36" s="14"/>
      <c r="Q36" s="14"/>
      <c r="R36" s="14"/>
      <c r="S36" s="14"/>
      <c r="T36" s="14">
        <v>1</v>
      </c>
      <c r="U36" s="14"/>
      <c r="V36" s="14"/>
      <c r="W36" s="14"/>
      <c r="X36" s="20">
        <f>SUM(P36:W36)</f>
        <v>1</v>
      </c>
    </row>
    <row r="37" spans="1:24" ht="15" hidden="1" customHeight="1" outlineLevel="1" x14ac:dyDescent="0.3">
      <c r="A37" s="21" t="s">
        <v>38</v>
      </c>
      <c r="B37" s="14"/>
      <c r="C37" s="14"/>
      <c r="D37" s="14">
        <v>1</v>
      </c>
      <c r="E37" s="14"/>
      <c r="F37" s="14">
        <v>4</v>
      </c>
      <c r="G37" s="14"/>
      <c r="H37" s="14"/>
      <c r="I37" s="14"/>
      <c r="J37" s="14"/>
      <c r="K37" s="14"/>
      <c r="L37" s="15">
        <f t="shared" si="7"/>
        <v>5</v>
      </c>
      <c r="M37" s="29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0">
        <v>0</v>
      </c>
    </row>
    <row r="38" spans="1:24" ht="15" hidden="1" customHeight="1" outlineLevel="1" x14ac:dyDescent="0.3">
      <c r="A38" s="21" t="s">
        <v>22</v>
      </c>
      <c r="B38" s="14"/>
      <c r="C38" s="14"/>
      <c r="D38" s="14">
        <v>2</v>
      </c>
      <c r="E38" s="14"/>
      <c r="F38" s="14">
        <v>4</v>
      </c>
      <c r="G38" s="14">
        <v>1</v>
      </c>
      <c r="H38" s="14"/>
      <c r="I38" s="14"/>
      <c r="J38" s="14">
        <v>1</v>
      </c>
      <c r="K38" s="14"/>
      <c r="L38" s="15">
        <f t="shared" si="7"/>
        <v>8</v>
      </c>
      <c r="M38" s="29"/>
      <c r="N38" s="14"/>
      <c r="O38" s="14"/>
      <c r="P38" s="14">
        <v>1</v>
      </c>
      <c r="Q38" s="14"/>
      <c r="R38" s="14">
        <v>4</v>
      </c>
      <c r="S38" s="14"/>
      <c r="T38" s="14"/>
      <c r="U38" s="14"/>
      <c r="V38" s="14"/>
      <c r="W38" s="14"/>
      <c r="X38" s="20">
        <f>SUM(P38:W38)</f>
        <v>5</v>
      </c>
    </row>
    <row r="39" spans="1:24" ht="15" hidden="1" customHeight="1" outlineLevel="1" x14ac:dyDescent="0.3">
      <c r="A39" s="21" t="s">
        <v>32</v>
      </c>
      <c r="B39" s="14"/>
      <c r="C39" s="14"/>
      <c r="D39" s="14"/>
      <c r="E39" s="14"/>
      <c r="F39" s="14">
        <v>1</v>
      </c>
      <c r="G39" s="14"/>
      <c r="H39" s="14"/>
      <c r="I39" s="14"/>
      <c r="J39" s="14"/>
      <c r="K39" s="14"/>
      <c r="L39" s="15">
        <f t="shared" si="7"/>
        <v>1</v>
      </c>
      <c r="M39" s="29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20">
        <v>0</v>
      </c>
    </row>
    <row r="40" spans="1:24" ht="15" hidden="1" customHeight="1" outlineLevel="1" x14ac:dyDescent="0.3">
      <c r="A40" s="21" t="s">
        <v>24</v>
      </c>
      <c r="B40" s="14"/>
      <c r="C40" s="14"/>
      <c r="D40" s="14">
        <v>1</v>
      </c>
      <c r="E40" s="14"/>
      <c r="F40" s="14">
        <v>1</v>
      </c>
      <c r="G40" s="14">
        <v>1</v>
      </c>
      <c r="H40" s="14">
        <v>1</v>
      </c>
      <c r="I40" s="14"/>
      <c r="J40" s="14"/>
      <c r="K40" s="14"/>
      <c r="L40" s="15">
        <f t="shared" si="7"/>
        <v>4</v>
      </c>
      <c r="M40" s="29"/>
      <c r="N40" s="14"/>
      <c r="O40" s="14"/>
      <c r="P40" s="14">
        <v>1</v>
      </c>
      <c r="Q40" s="14"/>
      <c r="R40" s="14">
        <v>1</v>
      </c>
      <c r="S40" s="14">
        <v>1</v>
      </c>
      <c r="T40" s="14">
        <v>1</v>
      </c>
      <c r="U40" s="14"/>
      <c r="V40" s="14"/>
      <c r="W40" s="14"/>
      <c r="X40" s="20">
        <f>SUM(P40:W40)</f>
        <v>4</v>
      </c>
    </row>
    <row r="41" spans="1:24" ht="15" hidden="1" customHeight="1" outlineLevel="1" x14ac:dyDescent="0.3">
      <c r="A41" s="21" t="s">
        <v>28</v>
      </c>
      <c r="B41" s="14"/>
      <c r="C41" s="14"/>
      <c r="D41" s="14"/>
      <c r="E41" s="14"/>
      <c r="F41" s="14">
        <v>1</v>
      </c>
      <c r="G41" s="14"/>
      <c r="H41" s="14">
        <v>2</v>
      </c>
      <c r="I41" s="14"/>
      <c r="J41" s="14"/>
      <c r="K41" s="14"/>
      <c r="L41" s="15">
        <f t="shared" si="7"/>
        <v>3</v>
      </c>
      <c r="M41" s="29"/>
      <c r="N41" s="14"/>
      <c r="O41" s="14"/>
      <c r="P41" s="14"/>
      <c r="Q41" s="14"/>
      <c r="R41" s="14"/>
      <c r="S41" s="14"/>
      <c r="T41" s="14">
        <v>1</v>
      </c>
      <c r="U41" s="14"/>
      <c r="V41" s="14"/>
      <c r="W41" s="14"/>
      <c r="X41" s="20">
        <f>SUM(P41:W41)</f>
        <v>1</v>
      </c>
    </row>
    <row r="42" spans="1:24" ht="15" hidden="1" customHeight="1" outlineLevel="1" x14ac:dyDescent="0.3">
      <c r="A42" s="21" t="s">
        <v>39</v>
      </c>
      <c r="B42" s="14"/>
      <c r="C42" s="14"/>
      <c r="D42" s="14"/>
      <c r="E42" s="14"/>
      <c r="F42" s="14">
        <v>1</v>
      </c>
      <c r="G42" s="14"/>
      <c r="H42" s="14"/>
      <c r="I42" s="14"/>
      <c r="J42" s="14"/>
      <c r="K42" s="14"/>
      <c r="L42" s="15">
        <f t="shared" si="7"/>
        <v>1</v>
      </c>
      <c r="M42" s="29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20">
        <v>0</v>
      </c>
    </row>
    <row r="43" spans="1:24" ht="15" hidden="1" customHeight="1" outlineLevel="1" x14ac:dyDescent="0.3">
      <c r="A43" s="21" t="s">
        <v>42</v>
      </c>
      <c r="B43" s="14"/>
      <c r="C43" s="14"/>
      <c r="D43" s="14"/>
      <c r="E43" s="14"/>
      <c r="F43" s="14"/>
      <c r="G43" s="14"/>
      <c r="H43" s="14"/>
      <c r="I43" s="14"/>
      <c r="J43" s="14">
        <v>1</v>
      </c>
      <c r="K43" s="14"/>
      <c r="L43" s="15">
        <f t="shared" si="7"/>
        <v>1</v>
      </c>
      <c r="M43" s="29"/>
      <c r="N43" s="14"/>
      <c r="O43" s="14"/>
      <c r="P43" s="14"/>
      <c r="Q43" s="14"/>
      <c r="R43" s="14"/>
      <c r="S43" s="14"/>
      <c r="T43" s="14"/>
      <c r="U43" s="14"/>
      <c r="V43" s="14">
        <v>1</v>
      </c>
      <c r="W43" s="14"/>
      <c r="X43" s="20">
        <f>SUM(P43:W43)</f>
        <v>1</v>
      </c>
    </row>
    <row r="44" spans="1:24" ht="15" hidden="1" customHeight="1" outlineLevel="1" x14ac:dyDescent="0.3">
      <c r="A44" s="21" t="s">
        <v>40</v>
      </c>
      <c r="B44" s="14"/>
      <c r="C44" s="14"/>
      <c r="D44" s="14"/>
      <c r="E44" s="14"/>
      <c r="F44" s="14">
        <v>1</v>
      </c>
      <c r="G44" s="14"/>
      <c r="H44" s="14"/>
      <c r="I44" s="14"/>
      <c r="J44" s="14">
        <v>1</v>
      </c>
      <c r="K44" s="14"/>
      <c r="L44" s="15">
        <f>SUM(F44:K44)</f>
        <v>2</v>
      </c>
      <c r="M44" s="29"/>
      <c r="N44" s="14"/>
      <c r="O44" s="14"/>
      <c r="P44" s="14"/>
      <c r="Q44" s="14"/>
      <c r="R44" s="14">
        <v>1</v>
      </c>
      <c r="S44" s="14"/>
      <c r="T44" s="14"/>
      <c r="U44" s="14"/>
      <c r="V44" s="14"/>
      <c r="W44" s="14"/>
      <c r="X44" s="20">
        <f>SUM(P44:W44)</f>
        <v>1</v>
      </c>
    </row>
    <row r="45" spans="1:24" ht="15" hidden="1" customHeight="1" outlineLevel="1" x14ac:dyDescent="0.3">
      <c r="A45" s="21" t="s">
        <v>34</v>
      </c>
      <c r="B45" s="14"/>
      <c r="C45" s="14"/>
      <c r="D45" s="14"/>
      <c r="E45" s="14"/>
      <c r="F45" s="14">
        <v>2</v>
      </c>
      <c r="G45" s="14"/>
      <c r="H45" s="14"/>
      <c r="I45" s="14"/>
      <c r="J45" s="14"/>
      <c r="K45" s="14"/>
      <c r="L45" s="15">
        <f>SUM(F45:K45)</f>
        <v>2</v>
      </c>
      <c r="M45" s="29"/>
      <c r="N45" s="14"/>
      <c r="O45" s="14"/>
      <c r="P45" s="14"/>
      <c r="Q45" s="14"/>
      <c r="R45" s="14">
        <v>1</v>
      </c>
      <c r="S45" s="14"/>
      <c r="T45" s="14"/>
      <c r="U45" s="14"/>
      <c r="V45" s="14"/>
      <c r="W45" s="14"/>
      <c r="X45" s="20">
        <f>SUM(P45:W45)</f>
        <v>1</v>
      </c>
    </row>
    <row r="46" spans="1:24" s="3" customFormat="1" ht="15" customHeight="1" collapsed="1" x14ac:dyDescent="0.3">
      <c r="A46" s="23" t="s">
        <v>10</v>
      </c>
      <c r="B46" s="16">
        <f t="shared" ref="B46:K46" si="8">SUM(B33:B45)</f>
        <v>0</v>
      </c>
      <c r="C46" s="16">
        <f t="shared" si="8"/>
        <v>0</v>
      </c>
      <c r="D46" s="16">
        <f t="shared" si="8"/>
        <v>17</v>
      </c>
      <c r="E46" s="16">
        <f t="shared" si="8"/>
        <v>0</v>
      </c>
      <c r="F46" s="16">
        <f t="shared" si="8"/>
        <v>102</v>
      </c>
      <c r="G46" s="16">
        <f t="shared" si="8"/>
        <v>5</v>
      </c>
      <c r="H46" s="16">
        <f t="shared" si="8"/>
        <v>30</v>
      </c>
      <c r="I46" s="16">
        <f t="shared" si="8"/>
        <v>3</v>
      </c>
      <c r="J46" s="16">
        <f t="shared" si="8"/>
        <v>10</v>
      </c>
      <c r="K46" s="16">
        <f t="shared" si="8"/>
        <v>0</v>
      </c>
      <c r="L46" s="15">
        <f>SUM(B46:K46)</f>
        <v>167</v>
      </c>
      <c r="M46" s="29"/>
      <c r="N46" s="16">
        <v>0</v>
      </c>
      <c r="O46" s="16">
        <v>0</v>
      </c>
      <c r="P46" s="16">
        <f>SUM(P33:P45)</f>
        <v>10</v>
      </c>
      <c r="Q46" s="16">
        <v>0</v>
      </c>
      <c r="R46" s="16">
        <f>SUM(R33:R45)</f>
        <v>52</v>
      </c>
      <c r="S46" s="16">
        <f>SUM(S33:S45)</f>
        <v>2</v>
      </c>
      <c r="T46" s="16">
        <f>SUM(T33:T45)</f>
        <v>18</v>
      </c>
      <c r="U46" s="16">
        <v>0</v>
      </c>
      <c r="V46" s="16">
        <f>SUM(V33:V45)</f>
        <v>4</v>
      </c>
      <c r="W46" s="16">
        <v>0</v>
      </c>
      <c r="X46" s="24">
        <f>SUM(P46:W46)</f>
        <v>86</v>
      </c>
    </row>
    <row r="47" spans="1:24" s="41" customFormat="1" ht="15" customHeight="1" x14ac:dyDescent="0.3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45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6"/>
    </row>
    <row r="48" spans="1:24" ht="42.75" hidden="1" customHeight="1" outlineLevel="1" x14ac:dyDescent="0.3">
      <c r="A48" s="19" t="s">
        <v>19</v>
      </c>
      <c r="B48" s="14"/>
      <c r="C48" s="18"/>
      <c r="D48" s="14"/>
      <c r="E48" s="14"/>
      <c r="F48" s="14"/>
      <c r="G48" s="14"/>
      <c r="H48" s="14"/>
      <c r="I48" s="14"/>
      <c r="J48" s="14"/>
      <c r="K48" s="14"/>
      <c r="L48" s="15"/>
      <c r="M48" s="29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0"/>
    </row>
    <row r="49" spans="1:24" ht="15" hidden="1" customHeight="1" outlineLevel="1" x14ac:dyDescent="0.3">
      <c r="A49" s="25" t="s">
        <v>8</v>
      </c>
      <c r="B49" s="14">
        <v>1</v>
      </c>
      <c r="C49" s="18"/>
      <c r="D49" s="14">
        <v>9</v>
      </c>
      <c r="E49" s="14"/>
      <c r="F49" s="14">
        <v>77</v>
      </c>
      <c r="G49" s="14">
        <v>2</v>
      </c>
      <c r="H49" s="14">
        <v>38</v>
      </c>
      <c r="I49" s="14">
        <v>1</v>
      </c>
      <c r="J49" s="14">
        <v>9</v>
      </c>
      <c r="K49" s="14"/>
      <c r="L49" s="15">
        <f>SUM(B49:K49)</f>
        <v>137</v>
      </c>
      <c r="M49" s="29"/>
      <c r="N49" s="14"/>
      <c r="O49" s="14"/>
      <c r="P49" s="14">
        <v>7</v>
      </c>
      <c r="Q49" s="14"/>
      <c r="R49" s="14">
        <v>52</v>
      </c>
      <c r="S49" s="14">
        <v>1</v>
      </c>
      <c r="T49" s="14">
        <v>28</v>
      </c>
      <c r="U49" s="14"/>
      <c r="V49" s="14">
        <v>4</v>
      </c>
      <c r="W49" s="14"/>
      <c r="X49" s="20">
        <f>SUM(N49:W49)</f>
        <v>92</v>
      </c>
    </row>
    <row r="50" spans="1:24" ht="15" hidden="1" customHeight="1" outlineLevel="1" x14ac:dyDescent="0.3">
      <c r="A50" s="25" t="s">
        <v>24</v>
      </c>
      <c r="B50" s="14"/>
      <c r="C50" s="18"/>
      <c r="D50" s="14"/>
      <c r="E50" s="14">
        <v>1</v>
      </c>
      <c r="F50" s="14"/>
      <c r="G50" s="14"/>
      <c r="H50" s="14"/>
      <c r="I50" s="14"/>
      <c r="J50" s="14"/>
      <c r="K50" s="14"/>
      <c r="L50" s="15">
        <f>SUM(B50:K50)</f>
        <v>1</v>
      </c>
      <c r="M50" s="29"/>
      <c r="N50" s="14"/>
      <c r="O50" s="14"/>
      <c r="P50" s="14"/>
      <c r="Q50" s="14">
        <v>1</v>
      </c>
      <c r="R50" s="14"/>
      <c r="S50" s="14"/>
      <c r="T50" s="14"/>
      <c r="U50" s="14"/>
      <c r="V50" s="14"/>
      <c r="W50" s="14"/>
      <c r="X50" s="20">
        <f>SUM(N50:W50)</f>
        <v>1</v>
      </c>
    </row>
    <row r="51" spans="1:24" s="3" customFormat="1" ht="15" customHeight="1" collapsed="1" x14ac:dyDescent="0.3">
      <c r="A51" s="23" t="s">
        <v>11</v>
      </c>
      <c r="B51" s="16">
        <f>SUM(B33:B50)</f>
        <v>1</v>
      </c>
      <c r="C51" s="16">
        <f t="shared" ref="C51:K51" si="9">SUM(C49:C50)</f>
        <v>0</v>
      </c>
      <c r="D51" s="16">
        <f t="shared" si="9"/>
        <v>9</v>
      </c>
      <c r="E51" s="16">
        <f t="shared" si="9"/>
        <v>1</v>
      </c>
      <c r="F51" s="16">
        <f t="shared" si="9"/>
        <v>77</v>
      </c>
      <c r="G51" s="16">
        <f t="shared" si="9"/>
        <v>2</v>
      </c>
      <c r="H51" s="16">
        <f t="shared" si="9"/>
        <v>38</v>
      </c>
      <c r="I51" s="16">
        <f t="shared" si="9"/>
        <v>1</v>
      </c>
      <c r="J51" s="16">
        <f t="shared" si="9"/>
        <v>9</v>
      </c>
      <c r="K51" s="16">
        <f t="shared" si="9"/>
        <v>0</v>
      </c>
      <c r="L51" s="15">
        <f>SUM(B51:K51)</f>
        <v>138</v>
      </c>
      <c r="M51" s="29"/>
      <c r="N51" s="16">
        <f t="shared" ref="N51:V51" si="10">SUM(N49:N50)</f>
        <v>0</v>
      </c>
      <c r="O51" s="16">
        <f t="shared" si="10"/>
        <v>0</v>
      </c>
      <c r="P51" s="16">
        <f t="shared" si="10"/>
        <v>7</v>
      </c>
      <c r="Q51" s="16">
        <f t="shared" si="10"/>
        <v>1</v>
      </c>
      <c r="R51" s="16">
        <f t="shared" si="10"/>
        <v>52</v>
      </c>
      <c r="S51" s="16">
        <f t="shared" si="10"/>
        <v>1</v>
      </c>
      <c r="T51" s="16">
        <f t="shared" si="10"/>
        <v>28</v>
      </c>
      <c r="U51" s="16">
        <f t="shared" si="10"/>
        <v>0</v>
      </c>
      <c r="V51" s="16">
        <f t="shared" si="10"/>
        <v>4</v>
      </c>
      <c r="W51" s="16">
        <v>0</v>
      </c>
      <c r="X51" s="20">
        <f>SUM(N51:W51)</f>
        <v>93</v>
      </c>
    </row>
    <row r="52" spans="1:24" s="41" customFormat="1" ht="15" customHeight="1" x14ac:dyDescent="0.3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5"/>
      <c r="M52" s="45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6"/>
    </row>
    <row r="53" spans="1:24" ht="43.5" hidden="1" customHeight="1" outlineLevel="1" x14ac:dyDescent="0.3">
      <c r="A53" s="19" t="s">
        <v>19</v>
      </c>
      <c r="B53" s="14"/>
      <c r="C53" s="18"/>
      <c r="D53" s="14"/>
      <c r="E53" s="14"/>
      <c r="F53" s="14"/>
      <c r="G53" s="14"/>
      <c r="H53" s="14"/>
      <c r="I53" s="14"/>
      <c r="J53" s="14"/>
      <c r="K53" s="14"/>
      <c r="L53" s="15"/>
      <c r="M53" s="29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20"/>
    </row>
    <row r="54" spans="1:24" ht="15" hidden="1" customHeight="1" outlineLevel="1" x14ac:dyDescent="0.3">
      <c r="A54" s="21" t="s">
        <v>8</v>
      </c>
      <c r="B54" s="14"/>
      <c r="C54" s="18"/>
      <c r="D54" s="14"/>
      <c r="E54" s="14"/>
      <c r="F54" s="14">
        <v>29</v>
      </c>
      <c r="G54" s="14"/>
      <c r="H54" s="14">
        <v>17</v>
      </c>
      <c r="I54" s="14"/>
      <c r="J54" s="14">
        <v>2</v>
      </c>
      <c r="K54" s="14"/>
      <c r="L54" s="15">
        <f>SUM(B54:K54)</f>
        <v>48</v>
      </c>
      <c r="M54" s="29"/>
      <c r="N54" s="14"/>
      <c r="O54" s="14"/>
      <c r="P54" s="14"/>
      <c r="Q54" s="14"/>
      <c r="R54" s="14">
        <v>23</v>
      </c>
      <c r="S54" s="14"/>
      <c r="T54" s="14">
        <v>12</v>
      </c>
      <c r="U54" s="14"/>
      <c r="V54" s="14">
        <v>2</v>
      </c>
      <c r="W54" s="14"/>
      <c r="X54" s="20">
        <f>SUM(N54:W54)</f>
        <v>37</v>
      </c>
    </row>
    <row r="55" spans="1:24" s="3" customFormat="1" ht="15" customHeight="1" collapsed="1" x14ac:dyDescent="0.3">
      <c r="A55" s="23" t="s">
        <v>12</v>
      </c>
      <c r="B55" s="16">
        <f t="shared" ref="B55:K55" si="11">SUM(B54:B54)</f>
        <v>0</v>
      </c>
      <c r="C55" s="16">
        <f t="shared" si="11"/>
        <v>0</v>
      </c>
      <c r="D55" s="16">
        <f t="shared" si="11"/>
        <v>0</v>
      </c>
      <c r="E55" s="16">
        <f t="shared" si="11"/>
        <v>0</v>
      </c>
      <c r="F55" s="16">
        <f t="shared" si="11"/>
        <v>29</v>
      </c>
      <c r="G55" s="16">
        <f t="shared" si="11"/>
        <v>0</v>
      </c>
      <c r="H55" s="16">
        <f t="shared" si="11"/>
        <v>17</v>
      </c>
      <c r="I55" s="16">
        <f t="shared" si="11"/>
        <v>0</v>
      </c>
      <c r="J55" s="16">
        <f t="shared" si="11"/>
        <v>2</v>
      </c>
      <c r="K55" s="16">
        <f t="shared" si="11"/>
        <v>0</v>
      </c>
      <c r="L55" s="15">
        <f>SUM(B55:K55)</f>
        <v>48</v>
      </c>
      <c r="M55" s="29"/>
      <c r="N55" s="16">
        <f t="shared" ref="N55:W55" si="12">SUM(N54:N54)</f>
        <v>0</v>
      </c>
      <c r="O55" s="16">
        <f t="shared" si="12"/>
        <v>0</v>
      </c>
      <c r="P55" s="16">
        <f t="shared" si="12"/>
        <v>0</v>
      </c>
      <c r="Q55" s="16">
        <f t="shared" si="12"/>
        <v>0</v>
      </c>
      <c r="R55" s="16">
        <f t="shared" si="12"/>
        <v>23</v>
      </c>
      <c r="S55" s="16">
        <f t="shared" si="12"/>
        <v>0</v>
      </c>
      <c r="T55" s="16">
        <f t="shared" si="12"/>
        <v>12</v>
      </c>
      <c r="U55" s="16">
        <f t="shared" si="12"/>
        <v>0</v>
      </c>
      <c r="V55" s="16">
        <f t="shared" si="12"/>
        <v>2</v>
      </c>
      <c r="W55" s="16">
        <f t="shared" si="12"/>
        <v>0</v>
      </c>
      <c r="X55" s="20">
        <f>SUM(N55:W55)</f>
        <v>37</v>
      </c>
    </row>
    <row r="56" spans="1:24" s="41" customFormat="1" ht="15" customHeight="1" x14ac:dyDescent="0.3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5"/>
      <c r="M56" s="45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6"/>
    </row>
    <row r="57" spans="1:24" ht="47.25" hidden="1" customHeight="1" outlineLevel="1" x14ac:dyDescent="0.3">
      <c r="A57" s="19" t="s">
        <v>19</v>
      </c>
      <c r="B57" s="14"/>
      <c r="C57" s="18"/>
      <c r="D57" s="14"/>
      <c r="E57" s="14"/>
      <c r="F57" s="14"/>
      <c r="G57" s="14"/>
      <c r="H57" s="14"/>
      <c r="I57" s="14"/>
      <c r="J57" s="14"/>
      <c r="K57" s="14"/>
      <c r="L57" s="15"/>
      <c r="M57" s="29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0"/>
    </row>
    <row r="58" spans="1:24" ht="15" hidden="1" customHeight="1" outlineLevel="1" x14ac:dyDescent="0.3">
      <c r="A58" s="25" t="s">
        <v>8</v>
      </c>
      <c r="B58" s="14"/>
      <c r="C58" s="18"/>
      <c r="D58" s="14">
        <v>10</v>
      </c>
      <c r="E58" s="14">
        <v>1</v>
      </c>
      <c r="F58" s="14">
        <v>88</v>
      </c>
      <c r="G58" s="14"/>
      <c r="H58" s="14">
        <v>42</v>
      </c>
      <c r="I58" s="14">
        <v>1</v>
      </c>
      <c r="J58" s="14">
        <v>6</v>
      </c>
      <c r="K58" s="14"/>
      <c r="L58" s="15">
        <f t="shared" ref="L58:L60" si="13">SUM(D58:K58)</f>
        <v>148</v>
      </c>
      <c r="M58" s="29"/>
      <c r="N58" s="14"/>
      <c r="O58" s="14"/>
      <c r="P58" s="14">
        <v>7</v>
      </c>
      <c r="Q58" s="14"/>
      <c r="R58" s="14">
        <v>78</v>
      </c>
      <c r="S58" s="14"/>
      <c r="T58" s="14">
        <v>39</v>
      </c>
      <c r="U58" s="14"/>
      <c r="V58" s="14">
        <v>5</v>
      </c>
      <c r="W58" s="14"/>
      <c r="X58" s="20">
        <f>SUM(N58:W58)</f>
        <v>129</v>
      </c>
    </row>
    <row r="59" spans="1:24" ht="15" hidden="1" customHeight="1" outlineLevel="1" x14ac:dyDescent="0.3">
      <c r="A59" s="21" t="s">
        <v>24</v>
      </c>
      <c r="B59" s="14"/>
      <c r="C59" s="18"/>
      <c r="D59" s="14"/>
      <c r="E59" s="14"/>
      <c r="F59" s="14">
        <v>1</v>
      </c>
      <c r="G59" s="14"/>
      <c r="H59" s="14"/>
      <c r="I59" s="14"/>
      <c r="J59" s="14"/>
      <c r="K59" s="14"/>
      <c r="L59" s="15">
        <f t="shared" si="13"/>
        <v>1</v>
      </c>
      <c r="M59" s="29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20">
        <v>0</v>
      </c>
    </row>
    <row r="60" spans="1:24" ht="15" hidden="1" customHeight="1" outlineLevel="1" x14ac:dyDescent="0.3">
      <c r="A60" s="21" t="s">
        <v>22</v>
      </c>
      <c r="B60" s="14"/>
      <c r="C60" s="18"/>
      <c r="D60" s="14"/>
      <c r="E60" s="14"/>
      <c r="F60" s="14">
        <v>1</v>
      </c>
      <c r="G60" s="14"/>
      <c r="H60" s="14">
        <v>1</v>
      </c>
      <c r="I60" s="14"/>
      <c r="J60" s="14"/>
      <c r="K60" s="14"/>
      <c r="L60" s="15">
        <f t="shared" si="13"/>
        <v>2</v>
      </c>
      <c r="M60" s="29"/>
      <c r="N60" s="14"/>
      <c r="O60" s="14"/>
      <c r="P60" s="14"/>
      <c r="Q60" s="14"/>
      <c r="R60" s="14">
        <v>1</v>
      </c>
      <c r="S60" s="14"/>
      <c r="T60" s="14">
        <v>1</v>
      </c>
      <c r="U60" s="14"/>
      <c r="V60" s="14"/>
      <c r="W60" s="14"/>
      <c r="X60" s="20">
        <f>SUM(N60:W60)</f>
        <v>2</v>
      </c>
    </row>
    <row r="61" spans="1:24" s="3" customFormat="1" ht="15" customHeight="1" collapsed="1" x14ac:dyDescent="0.3">
      <c r="A61" s="23" t="s">
        <v>13</v>
      </c>
      <c r="B61" s="16">
        <v>0</v>
      </c>
      <c r="C61" s="16">
        <v>0</v>
      </c>
      <c r="D61" s="16">
        <f>SUM(D58:D60)</f>
        <v>10</v>
      </c>
      <c r="E61" s="16">
        <f>SUM(E58:E60)</f>
        <v>1</v>
      </c>
      <c r="F61" s="16">
        <f>SUM(F58:F60)</f>
        <v>90</v>
      </c>
      <c r="G61" s="16">
        <v>0</v>
      </c>
      <c r="H61" s="16">
        <f>SUM(H58:H60)</f>
        <v>43</v>
      </c>
      <c r="I61" s="16">
        <f>SUM(I58:I60)</f>
        <v>1</v>
      </c>
      <c r="J61" s="16">
        <f>SUM(J58:J60)</f>
        <v>6</v>
      </c>
      <c r="K61" s="16">
        <v>0</v>
      </c>
      <c r="L61" s="15">
        <f>SUM(B61:K61)</f>
        <v>151</v>
      </c>
      <c r="M61" s="29"/>
      <c r="N61" s="16">
        <f>SUM(N54:N60)</f>
        <v>0</v>
      </c>
      <c r="O61" s="16">
        <f t="shared" ref="O61:W61" si="14">SUM(O58:O60)</f>
        <v>0</v>
      </c>
      <c r="P61" s="16">
        <f t="shared" si="14"/>
        <v>7</v>
      </c>
      <c r="Q61" s="16">
        <f t="shared" si="14"/>
        <v>0</v>
      </c>
      <c r="R61" s="16">
        <f t="shared" si="14"/>
        <v>79</v>
      </c>
      <c r="S61" s="16">
        <f t="shared" si="14"/>
        <v>0</v>
      </c>
      <c r="T61" s="16">
        <f t="shared" si="14"/>
        <v>40</v>
      </c>
      <c r="U61" s="16">
        <f t="shared" si="14"/>
        <v>0</v>
      </c>
      <c r="V61" s="16">
        <f t="shared" si="14"/>
        <v>5</v>
      </c>
      <c r="W61" s="16">
        <f t="shared" si="14"/>
        <v>0</v>
      </c>
      <c r="X61" s="20">
        <f>SUM(N61:W61)</f>
        <v>131</v>
      </c>
    </row>
    <row r="62" spans="1:24" s="41" customFormat="1" ht="15" customHeight="1" x14ac:dyDescent="0.3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5"/>
      <c r="M62" s="45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6"/>
    </row>
    <row r="63" spans="1:24" ht="42.75" hidden="1" customHeight="1" outlineLevel="1" x14ac:dyDescent="0.3">
      <c r="A63" s="19" t="s">
        <v>19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29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20"/>
    </row>
    <row r="64" spans="1:24" ht="15" hidden="1" customHeight="1" outlineLevel="1" x14ac:dyDescent="0.3">
      <c r="A64" s="25" t="s">
        <v>8</v>
      </c>
      <c r="B64" s="14">
        <v>0</v>
      </c>
      <c r="C64" s="14"/>
      <c r="D64" s="14">
        <v>3</v>
      </c>
      <c r="E64" s="14"/>
      <c r="F64" s="14">
        <v>12</v>
      </c>
      <c r="G64" s="14"/>
      <c r="H64" s="14">
        <v>9</v>
      </c>
      <c r="I64" s="14"/>
      <c r="J64" s="14">
        <v>1</v>
      </c>
      <c r="K64" s="14"/>
      <c r="L64" s="15">
        <f>SUM(B64:K64)</f>
        <v>25</v>
      </c>
      <c r="M64" s="29"/>
      <c r="N64" s="14">
        <v>0</v>
      </c>
      <c r="O64" s="14"/>
      <c r="P64" s="14">
        <v>3</v>
      </c>
      <c r="Q64" s="14"/>
      <c r="R64" s="14">
        <v>10</v>
      </c>
      <c r="S64" s="14"/>
      <c r="T64" s="14">
        <v>7</v>
      </c>
      <c r="U64" s="14"/>
      <c r="V64" s="14">
        <v>1</v>
      </c>
      <c r="W64" s="14"/>
      <c r="X64" s="20">
        <f>SUM(N64:W64)</f>
        <v>21</v>
      </c>
    </row>
    <row r="65" spans="1:24" ht="15" hidden="1" customHeight="1" outlineLevel="1" x14ac:dyDescent="0.3">
      <c r="A65" s="25" t="s">
        <v>34</v>
      </c>
      <c r="B65" s="14"/>
      <c r="C65" s="14"/>
      <c r="D65" s="14"/>
      <c r="E65" s="14"/>
      <c r="F65" s="14"/>
      <c r="G65" s="14"/>
      <c r="H65" s="14">
        <v>1</v>
      </c>
      <c r="I65" s="14"/>
      <c r="J65" s="14"/>
      <c r="K65" s="14"/>
      <c r="L65" s="15">
        <f>SUM(B65:K65)</f>
        <v>1</v>
      </c>
      <c r="M65" s="29"/>
      <c r="N65" s="14"/>
      <c r="O65" s="14"/>
      <c r="P65" s="14"/>
      <c r="Q65" s="14"/>
      <c r="R65" s="14"/>
      <c r="S65" s="14"/>
      <c r="T65" s="14">
        <v>1</v>
      </c>
      <c r="U65" s="14"/>
      <c r="V65" s="14"/>
      <c r="W65" s="14"/>
      <c r="X65" s="20">
        <f>SUM(N65:W65)</f>
        <v>1</v>
      </c>
    </row>
    <row r="66" spans="1:24" s="3" customFormat="1" ht="15" customHeight="1" collapsed="1" x14ac:dyDescent="0.3">
      <c r="A66" s="23" t="s">
        <v>14</v>
      </c>
      <c r="B66" s="16">
        <f t="shared" ref="B66:K66" si="15">SUM(B64:B65)</f>
        <v>0</v>
      </c>
      <c r="C66" s="16">
        <f t="shared" si="15"/>
        <v>0</v>
      </c>
      <c r="D66" s="16">
        <f t="shared" si="15"/>
        <v>3</v>
      </c>
      <c r="E66" s="16">
        <f t="shared" si="15"/>
        <v>0</v>
      </c>
      <c r="F66" s="16">
        <f t="shared" si="15"/>
        <v>12</v>
      </c>
      <c r="G66" s="16">
        <f t="shared" si="15"/>
        <v>0</v>
      </c>
      <c r="H66" s="16">
        <f t="shared" si="15"/>
        <v>10</v>
      </c>
      <c r="I66" s="16">
        <f t="shared" si="15"/>
        <v>0</v>
      </c>
      <c r="J66" s="16">
        <f t="shared" si="15"/>
        <v>1</v>
      </c>
      <c r="K66" s="16">
        <f t="shared" si="15"/>
        <v>0</v>
      </c>
      <c r="L66" s="15">
        <f>SUM(B66:K66)</f>
        <v>26</v>
      </c>
      <c r="M66" s="29"/>
      <c r="N66" s="16">
        <f t="shared" ref="N66:W66" si="16">SUM(N64:N65)</f>
        <v>0</v>
      </c>
      <c r="O66" s="16">
        <f t="shared" si="16"/>
        <v>0</v>
      </c>
      <c r="P66" s="16">
        <f t="shared" si="16"/>
        <v>3</v>
      </c>
      <c r="Q66" s="16">
        <f t="shared" si="16"/>
        <v>0</v>
      </c>
      <c r="R66" s="16">
        <f t="shared" si="16"/>
        <v>10</v>
      </c>
      <c r="S66" s="16">
        <f t="shared" si="16"/>
        <v>0</v>
      </c>
      <c r="T66" s="16">
        <f t="shared" si="16"/>
        <v>8</v>
      </c>
      <c r="U66" s="16">
        <f t="shared" si="16"/>
        <v>0</v>
      </c>
      <c r="V66" s="16">
        <f t="shared" si="16"/>
        <v>1</v>
      </c>
      <c r="W66" s="16">
        <f t="shared" si="16"/>
        <v>0</v>
      </c>
      <c r="X66" s="20">
        <f>SUM(N66:W66)</f>
        <v>22</v>
      </c>
    </row>
    <row r="67" spans="1:24" s="41" customFormat="1" ht="15" customHeight="1" x14ac:dyDescent="0.3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5"/>
      <c r="M67" s="45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6"/>
    </row>
    <row r="68" spans="1:24" ht="51.75" hidden="1" customHeight="1" outlineLevel="1" x14ac:dyDescent="0.3">
      <c r="A68" s="19" t="s">
        <v>19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5"/>
      <c r="M68" s="29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20"/>
    </row>
    <row r="69" spans="1:24" ht="15" hidden="1" customHeight="1" outlineLevel="1" x14ac:dyDescent="0.3">
      <c r="A69" s="25" t="s">
        <v>8</v>
      </c>
      <c r="B69" s="14">
        <v>1</v>
      </c>
      <c r="C69" s="14"/>
      <c r="D69" s="14">
        <v>14</v>
      </c>
      <c r="E69" s="14"/>
      <c r="F69" s="14">
        <v>49</v>
      </c>
      <c r="G69" s="14">
        <v>2</v>
      </c>
      <c r="H69" s="14">
        <v>25</v>
      </c>
      <c r="I69" s="14"/>
      <c r="J69" s="14">
        <v>2</v>
      </c>
      <c r="K69" s="14"/>
      <c r="L69" s="15">
        <f>SUM(B69:K69)</f>
        <v>93</v>
      </c>
      <c r="M69" s="29"/>
      <c r="N69" s="14">
        <v>1</v>
      </c>
      <c r="O69" s="14"/>
      <c r="P69" s="14">
        <v>8</v>
      </c>
      <c r="Q69" s="14"/>
      <c r="R69" s="14">
        <v>35</v>
      </c>
      <c r="S69" s="14"/>
      <c r="T69" s="14">
        <v>21</v>
      </c>
      <c r="U69" s="14"/>
      <c r="V69" s="14">
        <v>1</v>
      </c>
      <c r="W69" s="14"/>
      <c r="X69" s="20">
        <f>SUM(N69:W69)</f>
        <v>66</v>
      </c>
    </row>
    <row r="70" spans="1:24" s="3" customFormat="1" ht="15" customHeight="1" collapsed="1" x14ac:dyDescent="0.3">
      <c r="A70" s="23" t="s">
        <v>15</v>
      </c>
      <c r="B70" s="16">
        <f t="shared" ref="B70:K70" si="17">SUM(B69:B69)</f>
        <v>1</v>
      </c>
      <c r="C70" s="16">
        <f t="shared" si="17"/>
        <v>0</v>
      </c>
      <c r="D70" s="16">
        <f t="shared" si="17"/>
        <v>14</v>
      </c>
      <c r="E70" s="16">
        <f t="shared" si="17"/>
        <v>0</v>
      </c>
      <c r="F70" s="16">
        <f t="shared" si="17"/>
        <v>49</v>
      </c>
      <c r="G70" s="16">
        <f t="shared" si="17"/>
        <v>2</v>
      </c>
      <c r="H70" s="16">
        <f t="shared" si="17"/>
        <v>25</v>
      </c>
      <c r="I70" s="16">
        <f t="shared" si="17"/>
        <v>0</v>
      </c>
      <c r="J70" s="16">
        <f t="shared" si="17"/>
        <v>2</v>
      </c>
      <c r="K70" s="16">
        <f t="shared" si="17"/>
        <v>0</v>
      </c>
      <c r="L70" s="15">
        <f>SUM(B70:K70)</f>
        <v>93</v>
      </c>
      <c r="M70" s="29"/>
      <c r="N70" s="16">
        <f t="shared" ref="N70:W70" si="18">SUM(N69:N69)</f>
        <v>1</v>
      </c>
      <c r="O70" s="16">
        <f t="shared" si="18"/>
        <v>0</v>
      </c>
      <c r="P70" s="16">
        <f t="shared" si="18"/>
        <v>8</v>
      </c>
      <c r="Q70" s="16">
        <f t="shared" si="18"/>
        <v>0</v>
      </c>
      <c r="R70" s="16">
        <f t="shared" si="18"/>
        <v>35</v>
      </c>
      <c r="S70" s="16">
        <f t="shared" si="18"/>
        <v>0</v>
      </c>
      <c r="T70" s="16">
        <f t="shared" si="18"/>
        <v>21</v>
      </c>
      <c r="U70" s="16">
        <f t="shared" si="18"/>
        <v>0</v>
      </c>
      <c r="V70" s="16">
        <f t="shared" si="18"/>
        <v>1</v>
      </c>
      <c r="W70" s="16">
        <f t="shared" si="18"/>
        <v>0</v>
      </c>
      <c r="X70" s="20">
        <f>SUM(N70:W70)</f>
        <v>66</v>
      </c>
    </row>
    <row r="71" spans="1:24" s="41" customFormat="1" ht="15" customHeight="1" x14ac:dyDescent="0.3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5"/>
      <c r="M71" s="45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6"/>
    </row>
    <row r="72" spans="1:24" ht="49.5" hidden="1" customHeight="1" outlineLevel="1" x14ac:dyDescent="0.3">
      <c r="A72" s="19" t="s">
        <v>19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5"/>
      <c r="M72" s="29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0"/>
    </row>
    <row r="73" spans="1:24" ht="15" hidden="1" customHeight="1" outlineLevel="1" x14ac:dyDescent="0.3">
      <c r="A73" s="21" t="s">
        <v>8</v>
      </c>
      <c r="B73" s="14"/>
      <c r="C73" s="14"/>
      <c r="D73" s="14">
        <v>7</v>
      </c>
      <c r="E73" s="14"/>
      <c r="F73" s="14">
        <v>61</v>
      </c>
      <c r="G73" s="14"/>
      <c r="H73" s="14">
        <v>26</v>
      </c>
      <c r="I73" s="14"/>
      <c r="J73" s="14">
        <v>4</v>
      </c>
      <c r="K73" s="14"/>
      <c r="L73" s="15">
        <f>SUM(B73:K73)</f>
        <v>98</v>
      </c>
      <c r="M73" s="29"/>
      <c r="N73" s="14"/>
      <c r="O73" s="14"/>
      <c r="P73" s="14">
        <v>3</v>
      </c>
      <c r="Q73" s="14"/>
      <c r="R73" s="14">
        <v>40</v>
      </c>
      <c r="S73" s="14"/>
      <c r="T73" s="14">
        <v>21</v>
      </c>
      <c r="U73" s="14"/>
      <c r="V73" s="14">
        <v>1</v>
      </c>
      <c r="W73" s="14"/>
      <c r="X73" s="20">
        <f>SUM(N73:W73)</f>
        <v>65</v>
      </c>
    </row>
    <row r="74" spans="1:24" ht="15" hidden="1" customHeight="1" outlineLevel="1" x14ac:dyDescent="0.3">
      <c r="A74" s="21" t="s">
        <v>26</v>
      </c>
      <c r="B74" s="14"/>
      <c r="C74" s="14"/>
      <c r="D74" s="14"/>
      <c r="E74" s="14"/>
      <c r="F74" s="14">
        <v>1</v>
      </c>
      <c r="G74" s="14"/>
      <c r="H74" s="14"/>
      <c r="I74" s="14"/>
      <c r="J74" s="14"/>
      <c r="K74" s="14"/>
      <c r="L74" s="15">
        <f>SUM(B74:K74)</f>
        <v>1</v>
      </c>
      <c r="M74" s="29"/>
      <c r="N74" s="14"/>
      <c r="O74" s="14"/>
      <c r="P74" s="14"/>
      <c r="Q74" s="14"/>
      <c r="R74" s="14">
        <v>1</v>
      </c>
      <c r="S74" s="14"/>
      <c r="T74" s="14"/>
      <c r="U74" s="14"/>
      <c r="V74" s="14"/>
      <c r="W74" s="14"/>
      <c r="X74" s="20">
        <f>SUM(N74:W74)</f>
        <v>1</v>
      </c>
    </row>
    <row r="75" spans="1:24" s="3" customFormat="1" ht="15" customHeight="1" collapsed="1" x14ac:dyDescent="0.3">
      <c r="A75" s="48" t="s">
        <v>16</v>
      </c>
      <c r="B75" s="49">
        <f>SUM(B73:B74)</f>
        <v>0</v>
      </c>
      <c r="C75" s="49">
        <v>0</v>
      </c>
      <c r="D75" s="49">
        <f>SUM(D73:D74)</f>
        <v>7</v>
      </c>
      <c r="E75" s="49">
        <v>0</v>
      </c>
      <c r="F75" s="49">
        <f>SUM(F73:F74)</f>
        <v>62</v>
      </c>
      <c r="G75" s="49">
        <v>0</v>
      </c>
      <c r="H75" s="49">
        <f>SUM(H73:H74)</f>
        <v>26</v>
      </c>
      <c r="I75" s="49">
        <v>0</v>
      </c>
      <c r="J75" s="49">
        <f>SUM(J73:J74)</f>
        <v>4</v>
      </c>
      <c r="K75" s="49">
        <v>0</v>
      </c>
      <c r="L75" s="50">
        <f>SUM(B75:K75)</f>
        <v>99</v>
      </c>
      <c r="M75" s="51"/>
      <c r="N75" s="49">
        <f t="shared" ref="N75:V75" si="19">SUM(N73:N74)</f>
        <v>0</v>
      </c>
      <c r="O75" s="49">
        <f t="shared" si="19"/>
        <v>0</v>
      </c>
      <c r="P75" s="49">
        <f t="shared" si="19"/>
        <v>3</v>
      </c>
      <c r="Q75" s="49">
        <f t="shared" si="19"/>
        <v>0</v>
      </c>
      <c r="R75" s="49">
        <f t="shared" si="19"/>
        <v>41</v>
      </c>
      <c r="S75" s="49">
        <f t="shared" si="19"/>
        <v>0</v>
      </c>
      <c r="T75" s="49">
        <f t="shared" si="19"/>
        <v>21</v>
      </c>
      <c r="U75" s="49">
        <f t="shared" si="19"/>
        <v>0</v>
      </c>
      <c r="V75" s="49">
        <f t="shared" si="19"/>
        <v>1</v>
      </c>
      <c r="W75" s="49">
        <v>0</v>
      </c>
      <c r="X75" s="52">
        <f>SUM(N75:W75)</f>
        <v>66</v>
      </c>
    </row>
    <row r="76" spans="1:24" s="41" customFormat="1" ht="15" customHeight="1" x14ac:dyDescent="0.3">
      <c r="A76" s="4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5"/>
      <c r="M76" s="45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6"/>
    </row>
    <row r="77" spans="1:24" s="3" customFormat="1" ht="27.75" customHeight="1" thickBot="1" x14ac:dyDescent="0.35">
      <c r="A77" s="28" t="s">
        <v>6</v>
      </c>
      <c r="B77" s="26">
        <f t="shared" ref="B77:L77" si="20">SUM(B23,B30,B46,B51,B55,B61,B66,B70,B75)</f>
        <v>4</v>
      </c>
      <c r="C77" s="26">
        <f t="shared" si="20"/>
        <v>0</v>
      </c>
      <c r="D77" s="26">
        <f t="shared" si="20"/>
        <v>192</v>
      </c>
      <c r="E77" s="26">
        <f t="shared" si="20"/>
        <v>7</v>
      </c>
      <c r="F77" s="26">
        <f t="shared" si="20"/>
        <v>1059</v>
      </c>
      <c r="G77" s="26">
        <f t="shared" si="20"/>
        <v>33</v>
      </c>
      <c r="H77" s="26">
        <f t="shared" si="20"/>
        <v>429</v>
      </c>
      <c r="I77" s="26">
        <f t="shared" si="20"/>
        <v>6</v>
      </c>
      <c r="J77" s="26">
        <f t="shared" si="20"/>
        <v>69</v>
      </c>
      <c r="K77" s="26">
        <f t="shared" si="20"/>
        <v>3</v>
      </c>
      <c r="L77" s="26">
        <f t="shared" si="20"/>
        <v>1802</v>
      </c>
      <c r="M77" s="30"/>
      <c r="N77" s="26">
        <f t="shared" ref="N77:X77" si="21">SUM(N23,N30,N46,N51,N55,N61,N66,N70,N75)</f>
        <v>1</v>
      </c>
      <c r="O77" s="26">
        <f t="shared" si="21"/>
        <v>0</v>
      </c>
      <c r="P77" s="26">
        <f t="shared" si="21"/>
        <v>131</v>
      </c>
      <c r="Q77" s="26">
        <f t="shared" si="21"/>
        <v>4</v>
      </c>
      <c r="R77" s="26">
        <f t="shared" si="21"/>
        <v>809</v>
      </c>
      <c r="S77" s="26">
        <f t="shared" si="21"/>
        <v>12</v>
      </c>
      <c r="T77" s="26">
        <f t="shared" si="21"/>
        <v>358</v>
      </c>
      <c r="U77" s="26">
        <f t="shared" si="21"/>
        <v>1</v>
      </c>
      <c r="V77" s="26">
        <f t="shared" si="21"/>
        <v>39</v>
      </c>
      <c r="W77" s="26">
        <f t="shared" si="21"/>
        <v>0</v>
      </c>
      <c r="X77" s="27">
        <f t="shared" si="21"/>
        <v>1355</v>
      </c>
    </row>
    <row r="78" spans="1:24" x14ac:dyDescent="0.25">
      <c r="A78" s="11"/>
      <c r="B78" s="8"/>
      <c r="C78" s="8"/>
      <c r="D78" s="8"/>
      <c r="E78" s="8"/>
      <c r="F78" s="8"/>
      <c r="G78" s="8"/>
      <c r="H78" s="8"/>
      <c r="I78" s="8"/>
      <c r="J78" s="8"/>
      <c r="K78" s="8"/>
      <c r="L78" s="9"/>
      <c r="M78" s="11"/>
      <c r="N78" s="8"/>
      <c r="O78" s="8"/>
      <c r="P78" s="8"/>
      <c r="Q78" s="8"/>
      <c r="R78" s="8"/>
      <c r="S78" s="8"/>
      <c r="T78" s="8"/>
      <c r="U78" s="8"/>
      <c r="V78" s="8"/>
      <c r="W78" s="8"/>
      <c r="X78" s="10"/>
    </row>
    <row r="79" spans="1:24" x14ac:dyDescent="0.25">
      <c r="A79" s="11"/>
      <c r="B79" s="8"/>
      <c r="C79" s="8"/>
      <c r="D79" s="8"/>
      <c r="E79" s="8"/>
      <c r="F79" s="8"/>
      <c r="G79" s="8"/>
      <c r="H79" s="8"/>
      <c r="I79" s="8"/>
      <c r="J79" s="8"/>
      <c r="K79" s="8"/>
      <c r="L79" s="9"/>
      <c r="M79" s="11"/>
      <c r="N79" s="8"/>
      <c r="O79" s="8"/>
      <c r="P79" s="8"/>
      <c r="Q79" s="8"/>
      <c r="R79" s="8"/>
      <c r="S79" s="8"/>
      <c r="T79" s="8"/>
      <c r="U79" s="8"/>
      <c r="V79" s="8"/>
      <c r="W79" s="8"/>
      <c r="X79" s="10"/>
    </row>
    <row r="80" spans="1:24" x14ac:dyDescent="0.25">
      <c r="A80" s="11"/>
      <c r="B80" s="8"/>
      <c r="C80" s="8"/>
      <c r="D80" s="8"/>
      <c r="E80" s="8"/>
      <c r="F80" s="8"/>
      <c r="G80" s="8"/>
      <c r="H80" s="8"/>
      <c r="I80" s="10"/>
      <c r="J80" s="8"/>
      <c r="K80" s="8"/>
      <c r="L80" s="9"/>
      <c r="M80" s="11"/>
      <c r="N80" s="8"/>
      <c r="O80" s="8"/>
      <c r="P80" s="8"/>
      <c r="Q80" s="8"/>
      <c r="R80" s="8"/>
      <c r="S80" s="8"/>
      <c r="T80" s="8"/>
      <c r="U80" s="8"/>
      <c r="V80" s="8"/>
      <c r="W80" s="8"/>
      <c r="X80" s="10"/>
    </row>
    <row r="81" spans="1:24" x14ac:dyDescent="0.25">
      <c r="A81" s="11"/>
      <c r="B81" s="8"/>
      <c r="C81" s="8"/>
      <c r="D81" s="8"/>
      <c r="E81" s="8"/>
      <c r="F81" s="8"/>
      <c r="G81" s="8"/>
      <c r="H81" s="8"/>
      <c r="I81" s="8"/>
      <c r="J81" s="8"/>
      <c r="K81" s="8"/>
      <c r="L81" s="9"/>
      <c r="M81" s="11"/>
      <c r="N81" s="8"/>
      <c r="O81" s="8"/>
      <c r="P81" s="8"/>
      <c r="Q81" s="8"/>
      <c r="R81" s="8"/>
      <c r="S81" s="8"/>
      <c r="T81" s="8"/>
      <c r="U81" s="8"/>
      <c r="V81" s="8"/>
      <c r="W81" s="8"/>
      <c r="X81" s="10"/>
    </row>
    <row r="82" spans="1:24" x14ac:dyDescent="0.25">
      <c r="A82" s="11"/>
      <c r="B82" s="8"/>
      <c r="C82" s="8"/>
      <c r="D82" s="8"/>
      <c r="E82" s="8"/>
      <c r="F82" s="8"/>
      <c r="G82" s="8"/>
      <c r="H82" s="8"/>
      <c r="I82" s="8"/>
      <c r="J82" s="8"/>
      <c r="K82" s="8"/>
      <c r="L82" s="9"/>
      <c r="M82" s="11"/>
      <c r="N82" s="8"/>
      <c r="O82" s="8"/>
      <c r="P82" s="8"/>
      <c r="Q82" s="8"/>
      <c r="R82" s="8"/>
      <c r="S82" s="8"/>
      <c r="T82" s="8"/>
      <c r="U82" s="8"/>
      <c r="V82" s="8"/>
      <c r="W82" s="8"/>
      <c r="X82" s="10"/>
    </row>
    <row r="83" spans="1:24" x14ac:dyDescent="0.25">
      <c r="A83" s="11"/>
      <c r="B83" s="8"/>
      <c r="C83" s="8"/>
      <c r="D83" s="8"/>
      <c r="E83" s="8"/>
      <c r="F83" s="8"/>
      <c r="G83" s="8"/>
      <c r="H83" s="8"/>
      <c r="I83" s="8"/>
      <c r="J83" s="8"/>
      <c r="K83" s="8"/>
      <c r="L83" s="9"/>
      <c r="M83" s="11"/>
      <c r="N83" s="8"/>
      <c r="O83" s="8"/>
      <c r="P83" s="8"/>
      <c r="Q83" s="8"/>
      <c r="R83" s="8"/>
      <c r="S83" s="8"/>
      <c r="T83" s="8"/>
      <c r="U83" s="8"/>
      <c r="V83" s="8"/>
      <c r="W83" s="8"/>
      <c r="X83" s="10"/>
    </row>
    <row r="84" spans="1:24" x14ac:dyDescent="0.25">
      <c r="A84" s="11"/>
      <c r="B84" s="8"/>
      <c r="C84" s="8"/>
      <c r="D84" s="8"/>
      <c r="E84" s="8"/>
      <c r="F84" s="8"/>
      <c r="G84" s="8"/>
      <c r="H84" s="8"/>
      <c r="I84" s="8"/>
      <c r="J84" s="8"/>
      <c r="K84" s="8"/>
      <c r="L84" s="9"/>
      <c r="M84" s="11"/>
      <c r="N84" s="8"/>
      <c r="O84" s="8"/>
      <c r="P84" s="8"/>
      <c r="Q84" s="8"/>
      <c r="R84" s="8"/>
      <c r="S84" s="8"/>
      <c r="T84" s="8"/>
      <c r="U84" s="8"/>
      <c r="V84" s="8"/>
      <c r="W84" s="8"/>
      <c r="X84" s="10"/>
    </row>
    <row r="85" spans="1:24" x14ac:dyDescent="0.25">
      <c r="A85" s="11"/>
      <c r="B85" s="8"/>
      <c r="C85" s="8"/>
      <c r="D85" s="8"/>
      <c r="E85" s="8"/>
      <c r="F85" s="8"/>
      <c r="G85" s="8"/>
      <c r="H85" s="8"/>
      <c r="I85" s="8"/>
      <c r="J85" s="8"/>
      <c r="K85" s="8"/>
      <c r="L85" s="9"/>
      <c r="M85" s="11"/>
      <c r="N85" s="8"/>
      <c r="O85" s="8"/>
      <c r="P85" s="8"/>
      <c r="Q85" s="8"/>
      <c r="R85" s="8"/>
      <c r="S85" s="8"/>
      <c r="T85" s="8"/>
      <c r="U85" s="8"/>
      <c r="V85" s="8"/>
      <c r="W85" s="8"/>
      <c r="X85" s="10"/>
    </row>
    <row r="86" spans="1:24" x14ac:dyDescent="0.25">
      <c r="A86" s="11"/>
      <c r="B86" s="8"/>
      <c r="C86" s="8"/>
      <c r="D86" s="8"/>
      <c r="E86" s="8"/>
      <c r="F86" s="8"/>
      <c r="G86" s="8"/>
      <c r="H86" s="8"/>
      <c r="I86" s="8"/>
      <c r="J86" s="8"/>
      <c r="K86" s="8"/>
      <c r="L86" s="9"/>
      <c r="M86" s="11"/>
      <c r="N86" s="8"/>
      <c r="O86" s="8"/>
      <c r="P86" s="8"/>
      <c r="Q86" s="8"/>
      <c r="R86" s="8"/>
      <c r="S86" s="8"/>
      <c r="T86" s="8"/>
      <c r="U86" s="8"/>
      <c r="V86" s="8"/>
      <c r="W86" s="8"/>
      <c r="X86" s="10"/>
    </row>
    <row r="87" spans="1:24" x14ac:dyDescent="0.25">
      <c r="A87" s="11"/>
      <c r="B87" s="8"/>
      <c r="C87" s="8"/>
      <c r="D87" s="8"/>
      <c r="E87" s="8"/>
      <c r="F87" s="8"/>
      <c r="G87" s="8"/>
      <c r="H87" s="8"/>
      <c r="I87" s="8"/>
      <c r="J87" s="8"/>
      <c r="K87" s="8"/>
      <c r="L87" s="9"/>
      <c r="M87" s="11"/>
      <c r="N87" s="8"/>
      <c r="O87" s="8"/>
      <c r="P87" s="8"/>
      <c r="Q87" s="8"/>
      <c r="R87" s="8"/>
      <c r="S87" s="8"/>
      <c r="T87" s="8"/>
      <c r="U87" s="8"/>
      <c r="V87" s="8"/>
      <c r="W87" s="8"/>
      <c r="X87" s="10"/>
    </row>
    <row r="88" spans="1:24" x14ac:dyDescent="0.25"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4" x14ac:dyDescent="0.25">
      <c r="L89" s="12"/>
    </row>
  </sheetData>
  <mergeCells count="17">
    <mergeCell ref="N2:X2"/>
    <mergeCell ref="L3:L4"/>
    <mergeCell ref="X3:X4"/>
    <mergeCell ref="M2:M4"/>
    <mergeCell ref="A1:X1"/>
    <mergeCell ref="A2:A4"/>
    <mergeCell ref="R3:S3"/>
    <mergeCell ref="T3:U3"/>
    <mergeCell ref="V3:W3"/>
    <mergeCell ref="B3:C3"/>
    <mergeCell ref="D3:E3"/>
    <mergeCell ref="F3:G3"/>
    <mergeCell ref="H3:I3"/>
    <mergeCell ref="J3:K3"/>
    <mergeCell ref="N3:O3"/>
    <mergeCell ref="P3:Q3"/>
    <mergeCell ref="B2:L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(მეორე კვარტალი)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2024-01-11T07:36:20Z</cp:lastPrinted>
  <dcterms:created xsi:type="dcterms:W3CDTF">2019-02-13T10:12:25Z</dcterms:created>
  <dcterms:modified xsi:type="dcterms:W3CDTF">2025-07-14T13:00:27Z</dcterms:modified>
</cp:coreProperties>
</file>